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rkisto\omat uudella koneella\suunnistus\TP NR\NR 2017\ohjelma\"/>
    </mc:Choice>
  </mc:AlternateContent>
  <bookViews>
    <workbookView xWindow="0" yWindow="0" windowWidth="14220" windowHeight="7200" tabRatio="219"/>
  </bookViews>
  <sheets>
    <sheet name="Taul4" sheetId="4" r:id="rId1"/>
    <sheet name="Taul1" sheetId="1" r:id="rId2"/>
    <sheet name="Taul2" sheetId="2" r:id="rId3"/>
    <sheet name="Taul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4" l="1"/>
  <c r="I23" i="4"/>
  <c r="I22" i="4"/>
  <c r="I21" i="4"/>
  <c r="I20" i="4"/>
  <c r="I18" i="4"/>
  <c r="I17" i="4"/>
  <c r="I16" i="4"/>
  <c r="I15" i="4"/>
  <c r="I14" i="4"/>
  <c r="I13" i="4"/>
  <c r="I12" i="4"/>
  <c r="I10" i="4"/>
  <c r="I9" i="4"/>
  <c r="I7" i="4"/>
  <c r="I6" i="4"/>
  <c r="I5" i="4"/>
  <c r="I4" i="4"/>
  <c r="I3" i="4"/>
  <c r="D5" i="3" l="1"/>
  <c r="B16" i="3"/>
  <c r="B14" i="3"/>
  <c r="I84" i="2" l="1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4" i="2"/>
  <c r="I22" i="2"/>
  <c r="I21" i="2"/>
  <c r="I20" i="2"/>
  <c r="I19" i="2"/>
  <c r="I18" i="2"/>
  <c r="I53" i="2"/>
  <c r="I17" i="2"/>
  <c r="I52" i="2"/>
  <c r="I16" i="2"/>
  <c r="I51" i="2"/>
  <c r="I50" i="2"/>
  <c r="I49" i="2"/>
  <c r="I15" i="2"/>
  <c r="I48" i="2"/>
  <c r="I14" i="2"/>
  <c r="I47" i="2"/>
  <c r="I46" i="2"/>
  <c r="I13" i="2"/>
  <c r="I12" i="2"/>
  <c r="I11" i="2"/>
  <c r="I45" i="2"/>
  <c r="I44" i="2"/>
  <c r="I10" i="2"/>
  <c r="I43" i="2"/>
  <c r="I42" i="2"/>
  <c r="I41" i="2"/>
  <c r="I9" i="2"/>
  <c r="I38" i="2"/>
  <c r="I37" i="2"/>
  <c r="I36" i="2"/>
  <c r="I35" i="2"/>
  <c r="I32" i="2"/>
  <c r="I7" i="2"/>
  <c r="I6" i="2"/>
  <c r="I5" i="2"/>
  <c r="I31" i="2"/>
  <c r="I4" i="2"/>
  <c r="I3" i="2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6" i="1"/>
  <c r="H15" i="1"/>
  <c r="H14" i="1"/>
  <c r="H13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<sst xmlns="http://schemas.openxmlformats.org/spreadsheetml/2006/main" count="343" uniqueCount="93">
  <si>
    <t>Pinsiö</t>
  </si>
  <si>
    <t>Vartiavuori</t>
  </si>
  <si>
    <t>Aitovuori</t>
  </si>
  <si>
    <t>UKK-Intituutti</t>
  </si>
  <si>
    <t>3 parasta kisaa</t>
  </si>
  <si>
    <t>D20</t>
  </si>
  <si>
    <t>Silja Yli-Hietanen</t>
  </si>
  <si>
    <t>Ilona Tikkakoski</t>
  </si>
  <si>
    <t>Katri Kontio</t>
  </si>
  <si>
    <t>Pihla Häkkinen</t>
  </si>
  <si>
    <t>Salla Mustonen</t>
  </si>
  <si>
    <t>Salla Valio</t>
  </si>
  <si>
    <t>Vilma Annala</t>
  </si>
  <si>
    <t>D21</t>
  </si>
  <si>
    <t>Milla Lohikainen</t>
  </si>
  <si>
    <t>Annika Viilo</t>
  </si>
  <si>
    <t>Maria Markula</t>
  </si>
  <si>
    <t>H20</t>
  </si>
  <si>
    <t>Lasse Viilo</t>
  </si>
  <si>
    <t>Teemu Oksanen</t>
  </si>
  <si>
    <t>Oliver Alajoutsi</t>
  </si>
  <si>
    <t>Joel Schüle</t>
  </si>
  <si>
    <t>Juho Nieminen</t>
  </si>
  <si>
    <t>Eemil Koskinen</t>
  </si>
  <si>
    <t>Jasper Alajoutsi</t>
  </si>
  <si>
    <t>Leo Matinheikki</t>
  </si>
  <si>
    <t>Aapo Liponkoski</t>
  </si>
  <si>
    <t>Taavi Mustajoki</t>
  </si>
  <si>
    <t>Otso Westerlund</t>
  </si>
  <si>
    <t>Antti Lammi</t>
  </si>
  <si>
    <t>Konsta Pitkänen</t>
  </si>
  <si>
    <t>Oliver Schüle</t>
  </si>
  <si>
    <t>Otso Tukiainen</t>
  </si>
  <si>
    <t>Juho Leonsaari</t>
  </si>
  <si>
    <t>Jeremias Joutsensaari</t>
  </si>
  <si>
    <t>Arttu  Ritala</t>
  </si>
  <si>
    <t>Juha Lilja</t>
  </si>
  <si>
    <t>Niilo Väisänen</t>
  </si>
  <si>
    <t>Jyry Tukiainen</t>
  </si>
  <si>
    <t>Henrik Hihnala</t>
  </si>
  <si>
    <t>Olli Mustajoki</t>
  </si>
  <si>
    <t>Tommi Viilo</t>
  </si>
  <si>
    <t>Eino Liponkoski</t>
  </si>
  <si>
    <t>Onni Liponkoski</t>
  </si>
  <si>
    <t>Mikko Eerola</t>
  </si>
  <si>
    <t>Tommi Valkolehto</t>
  </si>
  <si>
    <t>H21</t>
  </si>
  <si>
    <t>Timo Saarinen</t>
  </si>
  <si>
    <t>Heikki Lindberg</t>
  </si>
  <si>
    <t>Toni Venäläinen</t>
  </si>
  <si>
    <t>Robert Amper</t>
  </si>
  <si>
    <t>Heikki Tukiainen</t>
  </si>
  <si>
    <t>Jimi Ansio</t>
  </si>
  <si>
    <t>Esko Jalanto</t>
  </si>
  <si>
    <t>Sami Liponkoski</t>
  </si>
  <si>
    <t>Antti Virtanen</t>
  </si>
  <si>
    <t>Jyri Mustajoki</t>
  </si>
  <si>
    <t>TP</t>
  </si>
  <si>
    <t>TP-D</t>
  </si>
  <si>
    <t>TP-H</t>
  </si>
  <si>
    <t>D</t>
  </si>
  <si>
    <t>H</t>
  </si>
  <si>
    <t>NR</t>
  </si>
  <si>
    <t>4 + 9 =13</t>
  </si>
  <si>
    <t>Huonehinnat</t>
  </si>
  <si>
    <t>2 – 3 henkeä</t>
  </si>
  <si>
    <t>  75 € / tunti</t>
  </si>
  <si>
    <t>4 – 5 henkeä</t>
  </si>
  <si>
    <t>100 € / tunti</t>
  </si>
  <si>
    <t>      6 henkeä</t>
  </si>
  <si>
    <t>120 € / tunti</t>
  </si>
  <si>
    <t>4 huonetta</t>
  </si>
  <si>
    <t>OPK</t>
  </si>
  <si>
    <t>NRO</t>
  </si>
  <si>
    <t>NRU</t>
  </si>
  <si>
    <t>Lammikko</t>
  </si>
  <si>
    <t>Ryhmät</t>
  </si>
  <si>
    <t xml:space="preserve">20*20 = 400 € </t>
  </si>
  <si>
    <t>su–to 30 € / rata / tunti + 1 € kenkävuokra / hlö</t>
  </si>
  <si>
    <t>pe–la 35 € / rata / tunti + 2 € kenkävuokra / hlö      </t>
  </si>
  <si>
    <t>Hohtokeilaus</t>
  </si>
  <si>
    <t>20=&gt;5 rataa</t>
  </si>
  <si>
    <t>20:t kengät</t>
  </si>
  <si>
    <t>Megazone</t>
  </si>
  <si>
    <t>v 2014</t>
  </si>
  <si>
    <t>VJ-NRCC 2016 TP:n junnujen voittopalkintoon oikeutetut</t>
  </si>
  <si>
    <t>kisa1</t>
  </si>
  <si>
    <t>kisa2</t>
  </si>
  <si>
    <t>kisa3</t>
  </si>
  <si>
    <t>kisa4</t>
  </si>
  <si>
    <t>yhtpist</t>
  </si>
  <si>
    <t>sij</t>
  </si>
  <si>
    <t>Arttu  Ritala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</si>
</sst>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rgb="FF333333"/>
      <name val="Arial"/>
      <family val="2"/>
    </font>
    <font>
      <b/>
      <sz val="11"/>
      <color rgb="FF333333"/>
      <name val="Times New Roman"/>
      <family val="1"/>
    </font>
    <font>
      <b/>
      <u/>
      <sz val="1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21" fontId="0" fillId="0" borderId="0" xfId="0" applyNumberFormat="1" applyAlignment="1">
      <alignment horizontal="center"/>
    </xf>
    <xf numFmtId="0" fontId="2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/>
    <xf numFmtId="0" fontId="3" fillId="0" borderId="1" xfId="0" applyFont="1" applyBorder="1"/>
    <xf numFmtId="0" fontId="4" fillId="0" borderId="1" xfId="0" applyFont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5" borderId="0" xfId="0" applyFont="1" applyFill="1"/>
    <xf numFmtId="0" fontId="7" fillId="5" borderId="0" xfId="0" applyFont="1" applyFill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7" borderId="6" xfId="0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0" fillId="7" borderId="7" xfId="0" applyNumberFormat="1" applyFill="1" applyBorder="1" applyAlignment="1">
      <alignment horizontal="center"/>
    </xf>
    <xf numFmtId="0" fontId="0" fillId="7" borderId="8" xfId="0" applyNumberFormat="1" applyFill="1" applyBorder="1" applyAlignment="1">
      <alignment horizontal="center"/>
    </xf>
    <xf numFmtId="0" fontId="0" fillId="7" borderId="0" xfId="0" applyFill="1"/>
    <xf numFmtId="0" fontId="0" fillId="0" borderId="0" xfId="0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2" workbookViewId="0">
      <selection activeCell="E28" sqref="E28"/>
    </sheetView>
  </sheetViews>
  <sheetFormatPr defaultRowHeight="15" x14ac:dyDescent="0.25"/>
  <cols>
    <col min="1" max="1" width="6.28515625" customWidth="1"/>
    <col min="2" max="2" width="5" customWidth="1"/>
    <col min="3" max="3" width="5.85546875" customWidth="1"/>
    <col min="4" max="4" width="16.7109375" customWidth="1"/>
    <col min="5" max="8" width="8" style="3" customWidth="1"/>
    <col min="9" max="9" width="8" customWidth="1"/>
  </cols>
  <sheetData>
    <row r="1" spans="1:9" s="31" customFormat="1" ht="21" x14ac:dyDescent="0.35">
      <c r="A1" s="31" t="s">
        <v>85</v>
      </c>
      <c r="E1" s="32"/>
      <c r="F1" s="32"/>
      <c r="G1" s="32"/>
      <c r="H1" s="32"/>
    </row>
    <row r="2" spans="1:9" ht="15.75" thickBot="1" x14ac:dyDescent="0.3">
      <c r="C2" t="s">
        <v>91</v>
      </c>
      <c r="E2" s="3" t="s">
        <v>86</v>
      </c>
      <c r="F2" s="3" t="s">
        <v>87</v>
      </c>
      <c r="G2" s="3" t="s">
        <v>88</v>
      </c>
      <c r="H2" s="3" t="s">
        <v>89</v>
      </c>
      <c r="I2" s="3" t="s">
        <v>90</v>
      </c>
    </row>
    <row r="3" spans="1:9" s="48" customFormat="1" x14ac:dyDescent="0.25">
      <c r="A3" s="43" t="s">
        <v>58</v>
      </c>
      <c r="B3" s="44" t="s">
        <v>62</v>
      </c>
      <c r="C3" s="45">
        <v>1</v>
      </c>
      <c r="D3" s="44" t="s">
        <v>6</v>
      </c>
      <c r="E3" s="46">
        <v>20</v>
      </c>
      <c r="F3" s="46">
        <v>20</v>
      </c>
      <c r="G3" s="46">
        <v>20</v>
      </c>
      <c r="H3" s="46">
        <v>20</v>
      </c>
      <c r="I3" s="47">
        <f t="shared" ref="I3:I24" si="0">SUM(E3:H3)-MIN(E3:H3)</f>
        <v>60</v>
      </c>
    </row>
    <row r="4" spans="1:9" x14ac:dyDescent="0.25">
      <c r="A4" s="33" t="s">
        <v>58</v>
      </c>
      <c r="B4" s="34" t="s">
        <v>62</v>
      </c>
      <c r="C4" s="35">
        <v>2</v>
      </c>
      <c r="D4" s="34" t="s">
        <v>7</v>
      </c>
      <c r="E4" s="36">
        <v>18</v>
      </c>
      <c r="F4" s="36">
        <v>0</v>
      </c>
      <c r="G4" s="36">
        <v>19</v>
      </c>
      <c r="H4" s="36">
        <v>18</v>
      </c>
      <c r="I4" s="37">
        <f t="shared" si="0"/>
        <v>55</v>
      </c>
    </row>
    <row r="5" spans="1:9" x14ac:dyDescent="0.25">
      <c r="A5" s="33" t="s">
        <v>58</v>
      </c>
      <c r="B5" s="34" t="s">
        <v>62</v>
      </c>
      <c r="C5" s="35">
        <v>4</v>
      </c>
      <c r="D5" s="34" t="s">
        <v>9</v>
      </c>
      <c r="E5" s="36">
        <v>0</v>
      </c>
      <c r="F5" s="36">
        <v>19</v>
      </c>
      <c r="G5" s="36">
        <v>0</v>
      </c>
      <c r="H5" s="36">
        <v>19</v>
      </c>
      <c r="I5" s="37">
        <f t="shared" si="0"/>
        <v>38</v>
      </c>
    </row>
    <row r="6" spans="1:9" x14ac:dyDescent="0.25">
      <c r="A6" s="33" t="s">
        <v>58</v>
      </c>
      <c r="B6" s="34" t="s">
        <v>62</v>
      </c>
      <c r="C6" s="35">
        <v>5</v>
      </c>
      <c r="D6" s="34" t="s">
        <v>10</v>
      </c>
      <c r="E6" s="36">
        <v>0</v>
      </c>
      <c r="F6" s="36">
        <v>0</v>
      </c>
      <c r="G6" s="36">
        <v>17</v>
      </c>
      <c r="H6" s="36">
        <v>0</v>
      </c>
      <c r="I6" s="37">
        <f t="shared" si="0"/>
        <v>17</v>
      </c>
    </row>
    <row r="7" spans="1:9" ht="15.75" thickBot="1" x14ac:dyDescent="0.3">
      <c r="A7" s="38" t="s">
        <v>58</v>
      </c>
      <c r="B7" s="39" t="s">
        <v>72</v>
      </c>
      <c r="C7" s="40">
        <v>6</v>
      </c>
      <c r="D7" s="39" t="s">
        <v>11</v>
      </c>
      <c r="E7" s="41">
        <v>0</v>
      </c>
      <c r="F7" s="41">
        <v>1</v>
      </c>
      <c r="G7" s="41">
        <v>0</v>
      </c>
      <c r="H7" s="41">
        <v>16</v>
      </c>
      <c r="I7" s="42">
        <f t="shared" si="0"/>
        <v>17</v>
      </c>
    </row>
    <row r="8" spans="1:9" ht="15.75" thickBot="1" x14ac:dyDescent="0.3">
      <c r="C8" s="3"/>
      <c r="E8" s="8"/>
      <c r="F8" s="8"/>
      <c r="G8" s="8"/>
      <c r="H8" s="8"/>
      <c r="I8" s="8"/>
    </row>
    <row r="9" spans="1:9" s="48" customFormat="1" x14ac:dyDescent="0.25">
      <c r="A9" s="43" t="s">
        <v>59</v>
      </c>
      <c r="B9" s="44" t="s">
        <v>62</v>
      </c>
      <c r="C9" s="45">
        <v>1</v>
      </c>
      <c r="D9" s="44" t="s">
        <v>18</v>
      </c>
      <c r="E9" s="46">
        <v>18</v>
      </c>
      <c r="F9" s="46">
        <v>20</v>
      </c>
      <c r="G9" s="46">
        <v>20</v>
      </c>
      <c r="H9" s="46">
        <v>19</v>
      </c>
      <c r="I9" s="47">
        <f t="shared" si="0"/>
        <v>59</v>
      </c>
    </row>
    <row r="10" spans="1:9" x14ac:dyDescent="0.25">
      <c r="A10" s="33" t="s">
        <v>59</v>
      </c>
      <c r="B10" s="34" t="s">
        <v>62</v>
      </c>
      <c r="C10" s="35">
        <v>5</v>
      </c>
      <c r="D10" s="34" t="s">
        <v>22</v>
      </c>
      <c r="E10" s="36">
        <v>20</v>
      </c>
      <c r="F10" s="36">
        <v>0</v>
      </c>
      <c r="G10" s="36">
        <v>18</v>
      </c>
      <c r="H10" s="36">
        <v>10</v>
      </c>
      <c r="I10" s="37">
        <f t="shared" si="0"/>
        <v>48</v>
      </c>
    </row>
    <row r="11" spans="1:9" x14ac:dyDescent="0.25">
      <c r="A11" s="33" t="s">
        <v>59</v>
      </c>
      <c r="B11" s="50" t="s">
        <v>72</v>
      </c>
      <c r="C11" s="51">
        <v>6</v>
      </c>
      <c r="D11" s="49" t="s">
        <v>23</v>
      </c>
      <c r="E11" s="52">
        <v>19</v>
      </c>
      <c r="F11" s="52">
        <v>8</v>
      </c>
      <c r="G11" s="52">
        <v>15</v>
      </c>
      <c r="H11" s="52">
        <v>12</v>
      </c>
      <c r="I11" s="37">
        <v>46</v>
      </c>
    </row>
    <row r="12" spans="1:9" x14ac:dyDescent="0.25">
      <c r="A12" s="33" t="s">
        <v>59</v>
      </c>
      <c r="B12" s="34" t="s">
        <v>62</v>
      </c>
      <c r="C12" s="35">
        <v>8</v>
      </c>
      <c r="D12" s="34" t="s">
        <v>25</v>
      </c>
      <c r="E12" s="36">
        <v>0</v>
      </c>
      <c r="F12" s="36">
        <v>18</v>
      </c>
      <c r="G12" s="36">
        <v>0</v>
      </c>
      <c r="H12" s="36">
        <v>20</v>
      </c>
      <c r="I12" s="37">
        <f t="shared" si="0"/>
        <v>38</v>
      </c>
    </row>
    <row r="13" spans="1:9" x14ac:dyDescent="0.25">
      <c r="A13" s="33" t="s">
        <v>59</v>
      </c>
      <c r="B13" s="34" t="s">
        <v>72</v>
      </c>
      <c r="C13" s="35">
        <v>9</v>
      </c>
      <c r="D13" s="34" t="s">
        <v>26</v>
      </c>
      <c r="E13" s="36">
        <v>0</v>
      </c>
      <c r="F13" s="36">
        <v>10</v>
      </c>
      <c r="G13" s="36">
        <v>13</v>
      </c>
      <c r="H13" s="36">
        <v>9</v>
      </c>
      <c r="I13" s="37">
        <f t="shared" si="0"/>
        <v>32</v>
      </c>
    </row>
    <row r="14" spans="1:9" x14ac:dyDescent="0.25">
      <c r="A14" s="33" t="s">
        <v>59</v>
      </c>
      <c r="B14" s="34" t="s">
        <v>62</v>
      </c>
      <c r="C14" s="35">
        <v>10</v>
      </c>
      <c r="D14" s="34" t="s">
        <v>27</v>
      </c>
      <c r="E14" s="36">
        <v>17</v>
      </c>
      <c r="F14" s="36">
        <v>0</v>
      </c>
      <c r="G14" s="36">
        <v>0</v>
      </c>
      <c r="H14" s="36">
        <v>13</v>
      </c>
      <c r="I14" s="37">
        <f t="shared" si="0"/>
        <v>30</v>
      </c>
    </row>
    <row r="15" spans="1:9" x14ac:dyDescent="0.25">
      <c r="A15" s="33" t="s">
        <v>59</v>
      </c>
      <c r="B15" s="34" t="s">
        <v>62</v>
      </c>
      <c r="C15" s="35">
        <v>13</v>
      </c>
      <c r="D15" s="34" t="s">
        <v>30</v>
      </c>
      <c r="E15" s="36">
        <v>13</v>
      </c>
      <c r="F15" s="36">
        <v>16</v>
      </c>
      <c r="G15" s="36">
        <v>0</v>
      </c>
      <c r="H15" s="36">
        <v>0</v>
      </c>
      <c r="I15" s="37">
        <f t="shared" si="0"/>
        <v>29</v>
      </c>
    </row>
    <row r="16" spans="1:9" x14ac:dyDescent="0.25">
      <c r="A16" s="33" t="s">
        <v>59</v>
      </c>
      <c r="B16" s="34" t="s">
        <v>62</v>
      </c>
      <c r="C16" s="35">
        <v>15</v>
      </c>
      <c r="D16" s="34" t="s">
        <v>32</v>
      </c>
      <c r="E16" s="36">
        <v>16</v>
      </c>
      <c r="F16" s="36">
        <v>0</v>
      </c>
      <c r="G16" s="36">
        <v>11</v>
      </c>
      <c r="H16" s="36">
        <v>1</v>
      </c>
      <c r="I16" s="37">
        <f t="shared" si="0"/>
        <v>28</v>
      </c>
    </row>
    <row r="17" spans="1:9" x14ac:dyDescent="0.25">
      <c r="A17" s="33" t="s">
        <v>59</v>
      </c>
      <c r="B17" s="34" t="s">
        <v>62</v>
      </c>
      <c r="C17" s="35">
        <v>19</v>
      </c>
      <c r="D17" s="34" t="s">
        <v>36</v>
      </c>
      <c r="E17" s="36">
        <v>0</v>
      </c>
      <c r="F17" s="36">
        <v>0</v>
      </c>
      <c r="G17" s="36">
        <v>0</v>
      </c>
      <c r="H17" s="36">
        <v>17</v>
      </c>
      <c r="I17" s="37">
        <f t="shared" si="0"/>
        <v>17</v>
      </c>
    </row>
    <row r="18" spans="1:9" x14ac:dyDescent="0.25">
      <c r="A18" s="33" t="s">
        <v>59</v>
      </c>
      <c r="B18" s="34" t="s">
        <v>62</v>
      </c>
      <c r="C18" s="35">
        <v>21</v>
      </c>
      <c r="D18" s="34" t="s">
        <v>38</v>
      </c>
      <c r="E18" s="36">
        <v>8</v>
      </c>
      <c r="F18" s="36">
        <v>0</v>
      </c>
      <c r="G18" s="36">
        <v>4</v>
      </c>
      <c r="H18" s="36">
        <v>4</v>
      </c>
      <c r="I18" s="37">
        <f t="shared" si="0"/>
        <v>16</v>
      </c>
    </row>
    <row r="19" spans="1:9" x14ac:dyDescent="0.25">
      <c r="A19" s="33" t="s">
        <v>59</v>
      </c>
      <c r="B19" s="50" t="s">
        <v>72</v>
      </c>
      <c r="C19" s="52">
        <v>18</v>
      </c>
      <c r="D19" s="49" t="s">
        <v>92</v>
      </c>
      <c r="E19" s="52">
        <v>10</v>
      </c>
      <c r="F19" s="52">
        <v>6</v>
      </c>
      <c r="G19" s="52">
        <v>5</v>
      </c>
      <c r="H19" s="52">
        <v>6</v>
      </c>
      <c r="I19" s="37">
        <v>22</v>
      </c>
    </row>
    <row r="20" spans="1:9" x14ac:dyDescent="0.25">
      <c r="A20" s="33" t="s">
        <v>59</v>
      </c>
      <c r="B20" s="34" t="s">
        <v>62</v>
      </c>
      <c r="C20" s="35">
        <v>23</v>
      </c>
      <c r="D20" s="34" t="s">
        <v>40</v>
      </c>
      <c r="E20" s="36">
        <v>12</v>
      </c>
      <c r="F20" s="36">
        <v>0</v>
      </c>
      <c r="G20" s="36">
        <v>0</v>
      </c>
      <c r="H20" s="36">
        <v>1</v>
      </c>
      <c r="I20" s="37">
        <f t="shared" si="0"/>
        <v>13</v>
      </c>
    </row>
    <row r="21" spans="1:9" x14ac:dyDescent="0.25">
      <c r="A21" s="33" t="s">
        <v>59</v>
      </c>
      <c r="B21" s="34" t="s">
        <v>62</v>
      </c>
      <c r="C21" s="35">
        <v>24</v>
      </c>
      <c r="D21" s="34" t="s">
        <v>41</v>
      </c>
      <c r="E21" s="36">
        <v>0</v>
      </c>
      <c r="F21" s="36">
        <v>0</v>
      </c>
      <c r="G21" s="36">
        <v>6</v>
      </c>
      <c r="H21" s="36">
        <v>0</v>
      </c>
      <c r="I21" s="37">
        <f t="shared" si="0"/>
        <v>6</v>
      </c>
    </row>
    <row r="22" spans="1:9" x14ac:dyDescent="0.25">
      <c r="A22" s="33" t="s">
        <v>59</v>
      </c>
      <c r="B22" s="34" t="s">
        <v>72</v>
      </c>
      <c r="C22" s="35">
        <v>25</v>
      </c>
      <c r="D22" s="34" t="s">
        <v>42</v>
      </c>
      <c r="E22" s="36">
        <v>0</v>
      </c>
      <c r="F22" s="36">
        <v>0</v>
      </c>
      <c r="G22" s="36">
        <v>3</v>
      </c>
      <c r="H22" s="36">
        <v>3</v>
      </c>
      <c r="I22" s="37">
        <f t="shared" si="0"/>
        <v>6</v>
      </c>
    </row>
    <row r="23" spans="1:9" x14ac:dyDescent="0.25">
      <c r="A23" s="33" t="s">
        <v>59</v>
      </c>
      <c r="B23" s="34" t="s">
        <v>72</v>
      </c>
      <c r="C23" s="35">
        <v>26</v>
      </c>
      <c r="D23" s="34" t="s">
        <v>43</v>
      </c>
      <c r="E23" s="36">
        <v>0</v>
      </c>
      <c r="F23" s="36">
        <v>0</v>
      </c>
      <c r="G23" s="36">
        <v>2</v>
      </c>
      <c r="H23" s="36">
        <v>2</v>
      </c>
      <c r="I23" s="37">
        <f t="shared" si="0"/>
        <v>4</v>
      </c>
    </row>
    <row r="24" spans="1:9" ht="15.75" thickBot="1" x14ac:dyDescent="0.3">
      <c r="A24" s="38" t="s">
        <v>59</v>
      </c>
      <c r="B24" s="39" t="s">
        <v>62</v>
      </c>
      <c r="C24" s="40">
        <v>27</v>
      </c>
      <c r="D24" s="39" t="s">
        <v>44</v>
      </c>
      <c r="E24" s="41">
        <v>1</v>
      </c>
      <c r="F24" s="41">
        <v>0</v>
      </c>
      <c r="G24" s="41">
        <v>0</v>
      </c>
      <c r="H24" s="41">
        <v>1</v>
      </c>
      <c r="I24" s="42">
        <f t="shared" si="0"/>
        <v>2</v>
      </c>
    </row>
    <row r="25" spans="1:9" x14ac:dyDescent="0.25">
      <c r="C25" s="3"/>
      <c r="E25" s="8"/>
      <c r="F25" s="8"/>
      <c r="G25" s="8"/>
      <c r="H25" s="8"/>
      <c r="I25" s="8"/>
    </row>
    <row r="26" spans="1:9" x14ac:dyDescent="0.25">
      <c r="A26" t="s">
        <v>60</v>
      </c>
      <c r="C26" s="3">
        <v>5</v>
      </c>
      <c r="E26" s="8"/>
      <c r="F26" s="8"/>
      <c r="G26" s="8"/>
      <c r="H26" s="8"/>
      <c r="I26" s="8"/>
    </row>
    <row r="27" spans="1:9" x14ac:dyDescent="0.25">
      <c r="A27" t="s">
        <v>61</v>
      </c>
      <c r="C27" s="3">
        <v>16</v>
      </c>
      <c r="D27" s="13">
        <v>21</v>
      </c>
      <c r="E27" s="8"/>
      <c r="F27" s="8"/>
      <c r="G27" s="8"/>
      <c r="H27" s="8"/>
      <c r="I27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opLeftCell="A13" workbookViewId="0">
      <selection activeCell="A34" sqref="A1:XFD1048576"/>
    </sheetView>
  </sheetViews>
  <sheetFormatPr defaultRowHeight="15" x14ac:dyDescent="0.25"/>
  <cols>
    <col min="2" max="2" width="5.85546875" customWidth="1"/>
    <col min="3" max="3" width="16.7109375" customWidth="1"/>
    <col min="4" max="4" width="10.140625" style="3" customWidth="1"/>
    <col min="5" max="5" width="11.140625" style="3" customWidth="1"/>
    <col min="6" max="6" width="9.85546875" style="3" customWidth="1"/>
    <col min="7" max="7" width="13.42578125" style="3" customWidth="1"/>
  </cols>
  <sheetData>
    <row r="1" spans="1:8" x14ac:dyDescent="0.25">
      <c r="B1" s="1"/>
      <c r="C1" s="2"/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</row>
    <row r="2" spans="1:8" x14ac:dyDescent="0.25">
      <c r="B2" s="3"/>
      <c r="D2" s="12">
        <v>42661</v>
      </c>
      <c r="E2" s="12">
        <v>42668</v>
      </c>
      <c r="F2" s="12">
        <v>42675</v>
      </c>
      <c r="G2" s="12">
        <v>42682</v>
      </c>
    </row>
    <row r="3" spans="1:8" x14ac:dyDescent="0.25">
      <c r="B3" s="3"/>
      <c r="C3" s="4" t="s">
        <v>5</v>
      </c>
    </row>
    <row r="4" spans="1:8" x14ac:dyDescent="0.25">
      <c r="A4" t="s">
        <v>57</v>
      </c>
      <c r="B4" s="5">
        <v>1</v>
      </c>
      <c r="C4" s="6" t="s">
        <v>6</v>
      </c>
      <c r="D4" s="7">
        <v>20</v>
      </c>
      <c r="E4" s="7">
        <v>20</v>
      </c>
      <c r="F4" s="7">
        <v>20</v>
      </c>
      <c r="G4" s="7">
        <v>20</v>
      </c>
      <c r="H4" s="7">
        <f t="shared" ref="H4:H10" si="0">SUM(D4:G4)-MIN(D4:G4)</f>
        <v>60</v>
      </c>
    </row>
    <row r="5" spans="1:8" x14ac:dyDescent="0.25">
      <c r="A5" t="s">
        <v>57</v>
      </c>
      <c r="B5" s="3">
        <v>2</v>
      </c>
      <c r="C5" t="s">
        <v>7</v>
      </c>
      <c r="D5" s="8">
        <v>18</v>
      </c>
      <c r="E5" s="8">
        <v>0</v>
      </c>
      <c r="F5" s="8">
        <v>19</v>
      </c>
      <c r="G5" s="8">
        <v>18</v>
      </c>
      <c r="H5" s="8">
        <f t="shared" si="0"/>
        <v>55</v>
      </c>
    </row>
    <row r="6" spans="1:8" x14ac:dyDescent="0.25">
      <c r="B6" s="3">
        <v>3</v>
      </c>
      <c r="C6" t="s">
        <v>8</v>
      </c>
      <c r="D6" s="8">
        <v>19</v>
      </c>
      <c r="E6" s="8">
        <v>0</v>
      </c>
      <c r="F6" s="8">
        <v>18</v>
      </c>
      <c r="G6" s="8">
        <v>17</v>
      </c>
      <c r="H6" s="8">
        <f t="shared" si="0"/>
        <v>54</v>
      </c>
    </row>
    <row r="7" spans="1:8" x14ac:dyDescent="0.25">
      <c r="A7" t="s">
        <v>57</v>
      </c>
      <c r="B7" s="3">
        <v>4</v>
      </c>
      <c r="C7" t="s">
        <v>9</v>
      </c>
      <c r="D7" s="8">
        <v>0</v>
      </c>
      <c r="E7" s="8">
        <v>19</v>
      </c>
      <c r="F7" s="8">
        <v>0</v>
      </c>
      <c r="G7" s="8">
        <v>19</v>
      </c>
      <c r="H7" s="8">
        <f t="shared" si="0"/>
        <v>38</v>
      </c>
    </row>
    <row r="8" spans="1:8" x14ac:dyDescent="0.25">
      <c r="A8" t="s">
        <v>57</v>
      </c>
      <c r="B8" s="3">
        <v>5</v>
      </c>
      <c r="C8" t="s">
        <v>10</v>
      </c>
      <c r="D8" s="8">
        <v>0</v>
      </c>
      <c r="E8" s="8">
        <v>0</v>
      </c>
      <c r="F8" s="8">
        <v>17</v>
      </c>
      <c r="G8" s="8">
        <v>0</v>
      </c>
      <c r="H8" s="8">
        <f t="shared" si="0"/>
        <v>17</v>
      </c>
    </row>
    <row r="9" spans="1:8" x14ac:dyDescent="0.25">
      <c r="A9" t="s">
        <v>57</v>
      </c>
      <c r="B9" s="3">
        <v>6</v>
      </c>
      <c r="C9" t="s">
        <v>11</v>
      </c>
      <c r="D9" s="8">
        <v>0</v>
      </c>
      <c r="E9" s="8">
        <v>1</v>
      </c>
      <c r="F9" s="8">
        <v>0</v>
      </c>
      <c r="G9" s="8">
        <v>16</v>
      </c>
      <c r="H9" s="8">
        <f t="shared" si="0"/>
        <v>17</v>
      </c>
    </row>
    <row r="10" spans="1:8" x14ac:dyDescent="0.25">
      <c r="B10" s="3">
        <v>7</v>
      </c>
      <c r="C10" t="s">
        <v>12</v>
      </c>
      <c r="D10" s="8">
        <v>0</v>
      </c>
      <c r="E10" s="8">
        <v>1</v>
      </c>
      <c r="F10" s="8">
        <v>0</v>
      </c>
      <c r="G10" s="8">
        <v>0</v>
      </c>
      <c r="H10" s="8">
        <f t="shared" si="0"/>
        <v>1</v>
      </c>
    </row>
    <row r="11" spans="1:8" x14ac:dyDescent="0.25">
      <c r="B11" s="3"/>
      <c r="D11" s="8"/>
      <c r="E11" s="8"/>
      <c r="F11" s="8"/>
      <c r="G11" s="8"/>
      <c r="H11" s="8"/>
    </row>
    <row r="12" spans="1:8" x14ac:dyDescent="0.25">
      <c r="B12" s="3"/>
      <c r="C12" s="4" t="s">
        <v>13</v>
      </c>
      <c r="D12" s="8"/>
      <c r="E12" s="8"/>
      <c r="F12" s="8"/>
      <c r="G12" s="8"/>
      <c r="H12" s="8"/>
    </row>
    <row r="13" spans="1:8" x14ac:dyDescent="0.25">
      <c r="B13" s="5">
        <v>1</v>
      </c>
      <c r="C13" s="6" t="s">
        <v>14</v>
      </c>
      <c r="D13" s="7">
        <v>0</v>
      </c>
      <c r="E13" s="7">
        <v>20</v>
      </c>
      <c r="F13" s="7">
        <v>20</v>
      </c>
      <c r="G13" s="7">
        <v>19</v>
      </c>
      <c r="H13" s="7">
        <f t="shared" ref="H13:H16" si="1">SUM(D13:G13)-MIN(D13:G13)</f>
        <v>59</v>
      </c>
    </row>
    <row r="14" spans="1:8" x14ac:dyDescent="0.25">
      <c r="B14" s="3">
        <v>2</v>
      </c>
      <c r="C14" t="s">
        <v>15</v>
      </c>
      <c r="D14" s="8">
        <v>0</v>
      </c>
      <c r="E14" s="8">
        <v>19</v>
      </c>
      <c r="F14" s="8">
        <v>19</v>
      </c>
      <c r="G14" s="8">
        <v>20</v>
      </c>
      <c r="H14" s="8">
        <f t="shared" si="1"/>
        <v>58</v>
      </c>
    </row>
    <row r="15" spans="1:8" x14ac:dyDescent="0.25">
      <c r="B15" s="3">
        <v>3</v>
      </c>
      <c r="C15" t="s">
        <v>16</v>
      </c>
      <c r="D15" s="8">
        <v>0</v>
      </c>
      <c r="E15" s="8">
        <v>0</v>
      </c>
      <c r="F15" s="8">
        <v>18</v>
      </c>
      <c r="G15" s="8">
        <v>18</v>
      </c>
      <c r="H15" s="8">
        <f t="shared" si="1"/>
        <v>36</v>
      </c>
    </row>
    <row r="16" spans="1:8" x14ac:dyDescent="0.25">
      <c r="B16" s="3">
        <v>4</v>
      </c>
      <c r="C16" t="s">
        <v>12</v>
      </c>
      <c r="D16" s="8">
        <v>0</v>
      </c>
      <c r="E16" s="8">
        <v>1</v>
      </c>
      <c r="F16" s="8">
        <v>0</v>
      </c>
      <c r="G16" s="8">
        <v>0</v>
      </c>
      <c r="H16" s="8">
        <f t="shared" si="1"/>
        <v>1</v>
      </c>
    </row>
    <row r="17" spans="1:8" x14ac:dyDescent="0.25">
      <c r="B17" s="3"/>
      <c r="D17" s="8"/>
      <c r="E17" s="8"/>
      <c r="F17" s="8"/>
      <c r="G17" s="8"/>
      <c r="H17" s="8"/>
    </row>
    <row r="18" spans="1:8" x14ac:dyDescent="0.25">
      <c r="B18" s="3"/>
      <c r="C18" s="4" t="s">
        <v>17</v>
      </c>
      <c r="D18" s="8"/>
      <c r="E18" s="8"/>
      <c r="F18" s="8"/>
      <c r="G18" s="8"/>
      <c r="H18" s="8"/>
    </row>
    <row r="19" spans="1:8" x14ac:dyDescent="0.25">
      <c r="A19" t="s">
        <v>57</v>
      </c>
      <c r="B19" s="5">
        <v>1</v>
      </c>
      <c r="C19" s="6" t="s">
        <v>18</v>
      </c>
      <c r="D19" s="7">
        <v>18</v>
      </c>
      <c r="E19" s="7">
        <v>20</v>
      </c>
      <c r="F19" s="7">
        <v>20</v>
      </c>
      <c r="G19" s="7">
        <v>19</v>
      </c>
      <c r="H19" s="7">
        <f t="shared" ref="H19:H46" si="2">SUM(D19:G19)-MIN(D19:G19)</f>
        <v>59</v>
      </c>
    </row>
    <row r="20" spans="1:8" x14ac:dyDescent="0.25">
      <c r="B20" s="3">
        <v>2</v>
      </c>
      <c r="C20" t="s">
        <v>19</v>
      </c>
      <c r="D20" s="8">
        <v>0</v>
      </c>
      <c r="E20" s="8">
        <v>19</v>
      </c>
      <c r="F20" s="8">
        <v>19</v>
      </c>
      <c r="G20" s="8">
        <v>16</v>
      </c>
      <c r="H20" s="8">
        <f t="shared" si="2"/>
        <v>54</v>
      </c>
    </row>
    <row r="21" spans="1:8" x14ac:dyDescent="0.25">
      <c r="B21" s="3">
        <v>3</v>
      </c>
      <c r="C21" t="s">
        <v>20</v>
      </c>
      <c r="D21" s="8">
        <v>0</v>
      </c>
      <c r="E21" s="8">
        <v>15</v>
      </c>
      <c r="F21" s="8">
        <v>16</v>
      </c>
      <c r="G21" s="8">
        <v>18</v>
      </c>
      <c r="H21" s="8">
        <f t="shared" si="2"/>
        <v>49</v>
      </c>
    </row>
    <row r="22" spans="1:8" x14ac:dyDescent="0.25">
      <c r="B22" s="3">
        <v>4</v>
      </c>
      <c r="C22" t="s">
        <v>21</v>
      </c>
      <c r="D22" s="8">
        <v>15</v>
      </c>
      <c r="E22" s="8">
        <v>17</v>
      </c>
      <c r="F22" s="8">
        <v>17</v>
      </c>
      <c r="G22" s="8">
        <v>11</v>
      </c>
      <c r="H22" s="8">
        <f t="shared" si="2"/>
        <v>49</v>
      </c>
    </row>
    <row r="23" spans="1:8" x14ac:dyDescent="0.25">
      <c r="A23" t="s">
        <v>57</v>
      </c>
      <c r="B23" s="3">
        <v>5</v>
      </c>
      <c r="C23" t="s">
        <v>22</v>
      </c>
      <c r="D23" s="8">
        <v>20</v>
      </c>
      <c r="E23" s="8">
        <v>0</v>
      </c>
      <c r="F23" s="8">
        <v>18</v>
      </c>
      <c r="G23" s="8">
        <v>10</v>
      </c>
      <c r="H23" s="8">
        <f t="shared" si="2"/>
        <v>48</v>
      </c>
    </row>
    <row r="24" spans="1:8" x14ac:dyDescent="0.25">
      <c r="B24" s="3">
        <v>6</v>
      </c>
      <c r="C24" t="s">
        <v>23</v>
      </c>
      <c r="D24" s="8">
        <v>19</v>
      </c>
      <c r="E24" s="8">
        <v>8</v>
      </c>
      <c r="F24" s="8">
        <v>15</v>
      </c>
      <c r="G24" s="8">
        <v>12</v>
      </c>
      <c r="H24" s="8">
        <f t="shared" si="2"/>
        <v>46</v>
      </c>
    </row>
    <row r="25" spans="1:8" x14ac:dyDescent="0.25">
      <c r="B25" s="3">
        <v>7</v>
      </c>
      <c r="C25" t="s">
        <v>24</v>
      </c>
      <c r="D25" s="8">
        <v>0</v>
      </c>
      <c r="E25" s="8">
        <v>11</v>
      </c>
      <c r="F25" s="8">
        <v>14</v>
      </c>
      <c r="G25" s="8">
        <v>15</v>
      </c>
      <c r="H25" s="8">
        <f t="shared" si="2"/>
        <v>40</v>
      </c>
    </row>
    <row r="26" spans="1:8" x14ac:dyDescent="0.25">
      <c r="A26" t="s">
        <v>57</v>
      </c>
      <c r="B26" s="3">
        <v>8</v>
      </c>
      <c r="C26" t="s">
        <v>25</v>
      </c>
      <c r="D26" s="8">
        <v>0</v>
      </c>
      <c r="E26" s="8">
        <v>18</v>
      </c>
      <c r="F26" s="8">
        <v>0</v>
      </c>
      <c r="G26" s="8">
        <v>20</v>
      </c>
      <c r="H26" s="8">
        <f t="shared" si="2"/>
        <v>38</v>
      </c>
    </row>
    <row r="27" spans="1:8" x14ac:dyDescent="0.25">
      <c r="A27" t="s">
        <v>57</v>
      </c>
      <c r="B27" s="3">
        <v>9</v>
      </c>
      <c r="C27" t="s">
        <v>26</v>
      </c>
      <c r="D27" s="8">
        <v>0</v>
      </c>
      <c r="E27" s="8">
        <v>10</v>
      </c>
      <c r="F27" s="8">
        <v>13</v>
      </c>
      <c r="G27" s="8">
        <v>9</v>
      </c>
      <c r="H27" s="8">
        <f t="shared" si="2"/>
        <v>32</v>
      </c>
    </row>
    <row r="28" spans="1:8" x14ac:dyDescent="0.25">
      <c r="A28" t="s">
        <v>57</v>
      </c>
      <c r="B28" s="3">
        <v>10</v>
      </c>
      <c r="C28" t="s">
        <v>27</v>
      </c>
      <c r="D28" s="8">
        <v>17</v>
      </c>
      <c r="E28" s="8">
        <v>0</v>
      </c>
      <c r="F28" s="8">
        <v>0</v>
      </c>
      <c r="G28" s="8">
        <v>13</v>
      </c>
      <c r="H28" s="8">
        <f t="shared" si="2"/>
        <v>30</v>
      </c>
    </row>
    <row r="29" spans="1:8" x14ac:dyDescent="0.25">
      <c r="B29" s="3">
        <v>11</v>
      </c>
      <c r="C29" t="s">
        <v>28</v>
      </c>
      <c r="D29" s="8">
        <v>0</v>
      </c>
      <c r="E29" s="8">
        <v>14</v>
      </c>
      <c r="F29" s="8">
        <v>9</v>
      </c>
      <c r="G29" s="8">
        <v>7</v>
      </c>
      <c r="H29" s="8">
        <f t="shared" si="2"/>
        <v>30</v>
      </c>
    </row>
    <row r="30" spans="1:8" x14ac:dyDescent="0.25">
      <c r="B30" s="3">
        <v>12</v>
      </c>
      <c r="C30" t="s">
        <v>29</v>
      </c>
      <c r="D30" s="8">
        <v>9</v>
      </c>
      <c r="E30" s="8">
        <v>13</v>
      </c>
      <c r="F30" s="8">
        <v>0</v>
      </c>
      <c r="G30" s="8">
        <v>8</v>
      </c>
      <c r="H30" s="8">
        <f t="shared" si="2"/>
        <v>30</v>
      </c>
    </row>
    <row r="31" spans="1:8" x14ac:dyDescent="0.25">
      <c r="A31" t="s">
        <v>57</v>
      </c>
      <c r="B31" s="3">
        <v>13</v>
      </c>
      <c r="C31" t="s">
        <v>30</v>
      </c>
      <c r="D31" s="8">
        <v>13</v>
      </c>
      <c r="E31" s="8">
        <v>16</v>
      </c>
      <c r="F31" s="8">
        <v>0</v>
      </c>
      <c r="G31" s="8">
        <v>0</v>
      </c>
      <c r="H31" s="8">
        <f t="shared" si="2"/>
        <v>29</v>
      </c>
    </row>
    <row r="32" spans="1:8" x14ac:dyDescent="0.25">
      <c r="B32" s="3">
        <v>14</v>
      </c>
      <c r="C32" t="s">
        <v>31</v>
      </c>
      <c r="D32" s="8">
        <v>14</v>
      </c>
      <c r="E32" s="8">
        <v>0</v>
      </c>
      <c r="F32" s="8">
        <v>10</v>
      </c>
      <c r="G32" s="8">
        <v>5</v>
      </c>
      <c r="H32" s="8">
        <f t="shared" si="2"/>
        <v>29</v>
      </c>
    </row>
    <row r="33" spans="1:8" x14ac:dyDescent="0.25">
      <c r="A33" t="s">
        <v>57</v>
      </c>
      <c r="B33" s="3">
        <v>15</v>
      </c>
      <c r="C33" t="s">
        <v>32</v>
      </c>
      <c r="D33" s="8">
        <v>16</v>
      </c>
      <c r="E33" s="8">
        <v>0</v>
      </c>
      <c r="F33" s="8">
        <v>11</v>
      </c>
      <c r="G33" s="8">
        <v>1</v>
      </c>
      <c r="H33" s="8">
        <f t="shared" si="2"/>
        <v>28</v>
      </c>
    </row>
    <row r="34" spans="1:8" x14ac:dyDescent="0.25">
      <c r="B34" s="3">
        <v>16</v>
      </c>
      <c r="C34" t="s">
        <v>33</v>
      </c>
      <c r="D34" s="8">
        <v>11</v>
      </c>
      <c r="E34" s="8">
        <v>7</v>
      </c>
      <c r="F34" s="8">
        <v>8</v>
      </c>
      <c r="G34" s="9">
        <v>0</v>
      </c>
      <c r="H34" s="8">
        <f t="shared" si="2"/>
        <v>26</v>
      </c>
    </row>
    <row r="35" spans="1:8" x14ac:dyDescent="0.25">
      <c r="B35" s="3">
        <v>17</v>
      </c>
      <c r="C35" t="s">
        <v>34</v>
      </c>
      <c r="D35" s="8">
        <v>0</v>
      </c>
      <c r="E35" s="8">
        <v>12</v>
      </c>
      <c r="F35" s="8">
        <v>12</v>
      </c>
      <c r="G35" s="8">
        <v>0</v>
      </c>
      <c r="H35" s="8">
        <f t="shared" si="2"/>
        <v>24</v>
      </c>
    </row>
    <row r="36" spans="1:8" x14ac:dyDescent="0.25">
      <c r="B36" s="3">
        <v>18</v>
      </c>
      <c r="C36" t="s">
        <v>35</v>
      </c>
      <c r="D36" s="8">
        <v>10</v>
      </c>
      <c r="E36" s="8">
        <v>6</v>
      </c>
      <c r="F36" s="8">
        <v>5</v>
      </c>
      <c r="G36" s="8">
        <v>6</v>
      </c>
      <c r="H36" s="8">
        <f t="shared" si="2"/>
        <v>22</v>
      </c>
    </row>
    <row r="37" spans="1:8" x14ac:dyDescent="0.25">
      <c r="A37" t="s">
        <v>57</v>
      </c>
      <c r="B37" s="3">
        <v>19</v>
      </c>
      <c r="C37" t="s">
        <v>36</v>
      </c>
      <c r="D37" s="8">
        <v>0</v>
      </c>
      <c r="E37" s="8">
        <v>0</v>
      </c>
      <c r="F37" s="8">
        <v>0</v>
      </c>
      <c r="G37" s="8">
        <v>17</v>
      </c>
      <c r="H37" s="8">
        <f t="shared" si="2"/>
        <v>17</v>
      </c>
    </row>
    <row r="38" spans="1:8" x14ac:dyDescent="0.25">
      <c r="B38" s="3">
        <v>20</v>
      </c>
      <c r="C38" t="s">
        <v>37</v>
      </c>
      <c r="D38" s="8">
        <v>0</v>
      </c>
      <c r="E38" s="8">
        <v>9</v>
      </c>
      <c r="F38" s="8">
        <v>7</v>
      </c>
      <c r="G38" s="8">
        <v>0</v>
      </c>
      <c r="H38" s="8">
        <f t="shared" si="2"/>
        <v>16</v>
      </c>
    </row>
    <row r="39" spans="1:8" x14ac:dyDescent="0.25">
      <c r="A39" t="s">
        <v>57</v>
      </c>
      <c r="B39" s="3">
        <v>21</v>
      </c>
      <c r="C39" t="s">
        <v>38</v>
      </c>
      <c r="D39" s="8">
        <v>8</v>
      </c>
      <c r="E39" s="8">
        <v>0</v>
      </c>
      <c r="F39" s="8">
        <v>4</v>
      </c>
      <c r="G39" s="8">
        <v>4</v>
      </c>
      <c r="H39" s="8">
        <f t="shared" si="2"/>
        <v>16</v>
      </c>
    </row>
    <row r="40" spans="1:8" x14ac:dyDescent="0.25">
      <c r="B40" s="3">
        <v>22</v>
      </c>
      <c r="C40" t="s">
        <v>39</v>
      </c>
      <c r="D40" s="8">
        <v>0</v>
      </c>
      <c r="E40" s="8">
        <v>1</v>
      </c>
      <c r="F40" s="8">
        <v>0</v>
      </c>
      <c r="G40" s="8">
        <v>14</v>
      </c>
      <c r="H40" s="8">
        <f t="shared" si="2"/>
        <v>15</v>
      </c>
    </row>
    <row r="41" spans="1:8" x14ac:dyDescent="0.25">
      <c r="A41" t="s">
        <v>57</v>
      </c>
      <c r="B41" s="3">
        <v>23</v>
      </c>
      <c r="C41" t="s">
        <v>40</v>
      </c>
      <c r="D41" s="8">
        <v>12</v>
      </c>
      <c r="E41" s="8">
        <v>0</v>
      </c>
      <c r="F41" s="8">
        <v>0</v>
      </c>
      <c r="G41" s="8">
        <v>1</v>
      </c>
      <c r="H41" s="8">
        <f t="shared" si="2"/>
        <v>13</v>
      </c>
    </row>
    <row r="42" spans="1:8" x14ac:dyDescent="0.25">
      <c r="A42" t="s">
        <v>57</v>
      </c>
      <c r="B42" s="3">
        <v>24</v>
      </c>
      <c r="C42" t="s">
        <v>41</v>
      </c>
      <c r="D42" s="8">
        <v>0</v>
      </c>
      <c r="E42" s="8">
        <v>0</v>
      </c>
      <c r="F42" s="8">
        <v>6</v>
      </c>
      <c r="G42" s="8">
        <v>0</v>
      </c>
      <c r="H42" s="8">
        <f t="shared" si="2"/>
        <v>6</v>
      </c>
    </row>
    <row r="43" spans="1:8" x14ac:dyDescent="0.25">
      <c r="A43" t="s">
        <v>57</v>
      </c>
      <c r="B43" s="3">
        <v>25</v>
      </c>
      <c r="C43" t="s">
        <v>42</v>
      </c>
      <c r="D43" s="8">
        <v>0</v>
      </c>
      <c r="E43" s="8">
        <v>0</v>
      </c>
      <c r="F43" s="8">
        <v>3</v>
      </c>
      <c r="G43" s="8">
        <v>3</v>
      </c>
      <c r="H43" s="8">
        <f t="shared" si="2"/>
        <v>6</v>
      </c>
    </row>
    <row r="44" spans="1:8" x14ac:dyDescent="0.25">
      <c r="A44" t="s">
        <v>57</v>
      </c>
      <c r="B44" s="3">
        <v>26</v>
      </c>
      <c r="C44" t="s">
        <v>43</v>
      </c>
      <c r="D44" s="8">
        <v>0</v>
      </c>
      <c r="E44" s="8">
        <v>0</v>
      </c>
      <c r="F44" s="8">
        <v>2</v>
      </c>
      <c r="G44" s="8">
        <v>2</v>
      </c>
      <c r="H44" s="8">
        <f t="shared" si="2"/>
        <v>4</v>
      </c>
    </row>
    <row r="45" spans="1:8" x14ac:dyDescent="0.25">
      <c r="A45" t="s">
        <v>57</v>
      </c>
      <c r="B45" s="3">
        <v>27</v>
      </c>
      <c r="C45" t="s">
        <v>44</v>
      </c>
      <c r="D45" s="8">
        <v>1</v>
      </c>
      <c r="E45" s="8">
        <v>0</v>
      </c>
      <c r="F45" s="8">
        <v>0</v>
      </c>
      <c r="G45" s="8">
        <v>1</v>
      </c>
      <c r="H45" s="8">
        <f t="shared" si="2"/>
        <v>2</v>
      </c>
    </row>
    <row r="46" spans="1:8" x14ac:dyDescent="0.25">
      <c r="B46" s="3">
        <v>28</v>
      </c>
      <c r="C46" t="s">
        <v>45</v>
      </c>
      <c r="D46" s="8">
        <v>1</v>
      </c>
      <c r="E46" s="8">
        <v>0</v>
      </c>
      <c r="F46" s="8">
        <v>0</v>
      </c>
      <c r="G46" s="8">
        <v>0</v>
      </c>
      <c r="H46" s="8">
        <f t="shared" si="2"/>
        <v>1</v>
      </c>
    </row>
    <row r="47" spans="1:8" x14ac:dyDescent="0.25">
      <c r="B47" s="3"/>
      <c r="G47" s="10"/>
      <c r="H47" s="10"/>
    </row>
    <row r="48" spans="1:8" x14ac:dyDescent="0.25">
      <c r="B48" s="3"/>
      <c r="C48" s="4" t="s">
        <v>46</v>
      </c>
      <c r="H48" s="3"/>
    </row>
    <row r="49" spans="2:8" x14ac:dyDescent="0.25">
      <c r="B49" s="5">
        <v>1</v>
      </c>
      <c r="C49" s="6" t="s">
        <v>47</v>
      </c>
      <c r="D49" s="11">
        <v>19</v>
      </c>
      <c r="E49" s="11">
        <v>20</v>
      </c>
      <c r="F49" s="11">
        <v>20</v>
      </c>
      <c r="G49" s="11">
        <v>20</v>
      </c>
      <c r="H49" s="11">
        <f t="shared" ref="H49:H76" si="3">SUM(D49:G49)-MIN(D49:G49)</f>
        <v>60</v>
      </c>
    </row>
    <row r="50" spans="2:8" x14ac:dyDescent="0.25">
      <c r="B50" s="3">
        <v>2</v>
      </c>
      <c r="C50" t="s">
        <v>18</v>
      </c>
      <c r="D50" s="9">
        <v>20</v>
      </c>
      <c r="E50" s="9">
        <v>19</v>
      </c>
      <c r="F50" s="9">
        <v>19</v>
      </c>
      <c r="G50" s="9">
        <v>18</v>
      </c>
      <c r="H50" s="9">
        <f t="shared" si="3"/>
        <v>58</v>
      </c>
    </row>
    <row r="51" spans="2:8" x14ac:dyDescent="0.25">
      <c r="B51" s="3">
        <v>3</v>
      </c>
      <c r="C51" t="s">
        <v>19</v>
      </c>
      <c r="D51" s="9">
        <v>0</v>
      </c>
      <c r="E51" s="9">
        <v>18</v>
      </c>
      <c r="F51" s="9">
        <v>18</v>
      </c>
      <c r="G51" s="9">
        <v>12</v>
      </c>
      <c r="H51" s="9">
        <f t="shared" si="3"/>
        <v>48</v>
      </c>
    </row>
    <row r="52" spans="2:8" x14ac:dyDescent="0.25">
      <c r="B52" s="3">
        <v>4</v>
      </c>
      <c r="C52" t="s">
        <v>21</v>
      </c>
      <c r="D52" s="9">
        <v>16</v>
      </c>
      <c r="E52" s="9">
        <v>15</v>
      </c>
      <c r="F52" s="9">
        <v>17</v>
      </c>
      <c r="G52" s="9">
        <v>10</v>
      </c>
      <c r="H52" s="9">
        <f t="shared" si="3"/>
        <v>48</v>
      </c>
    </row>
    <row r="53" spans="2:8" x14ac:dyDescent="0.25">
      <c r="B53" s="3">
        <v>5</v>
      </c>
      <c r="C53" t="s">
        <v>22</v>
      </c>
      <c r="D53" s="9">
        <v>17</v>
      </c>
      <c r="E53" s="9">
        <v>0</v>
      </c>
      <c r="F53" s="9">
        <v>14</v>
      </c>
      <c r="G53" s="9">
        <v>8</v>
      </c>
      <c r="H53" s="9">
        <f t="shared" si="3"/>
        <v>39</v>
      </c>
    </row>
    <row r="54" spans="2:8" x14ac:dyDescent="0.25">
      <c r="B54" s="3">
        <v>6</v>
      </c>
      <c r="C54" t="s">
        <v>48</v>
      </c>
      <c r="D54" s="9">
        <v>0</v>
      </c>
      <c r="E54" s="9">
        <v>16</v>
      </c>
      <c r="F54" s="9">
        <v>16</v>
      </c>
      <c r="G54" s="9">
        <v>6</v>
      </c>
      <c r="H54" s="9">
        <f t="shared" si="3"/>
        <v>38</v>
      </c>
    </row>
    <row r="55" spans="2:8" x14ac:dyDescent="0.25">
      <c r="B55" s="3">
        <v>7</v>
      </c>
      <c r="C55" t="s">
        <v>20</v>
      </c>
      <c r="D55" s="9">
        <v>0</v>
      </c>
      <c r="E55" s="9">
        <v>9</v>
      </c>
      <c r="F55" s="9">
        <v>13</v>
      </c>
      <c r="G55" s="9">
        <v>16</v>
      </c>
      <c r="H55" s="9">
        <f t="shared" si="3"/>
        <v>38</v>
      </c>
    </row>
    <row r="56" spans="2:8" x14ac:dyDescent="0.25">
      <c r="B56" s="3">
        <v>8</v>
      </c>
      <c r="C56" t="s">
        <v>49</v>
      </c>
      <c r="D56" s="9">
        <v>12</v>
      </c>
      <c r="E56" s="9">
        <v>10</v>
      </c>
      <c r="F56" s="9">
        <v>15</v>
      </c>
      <c r="G56" s="9">
        <v>0</v>
      </c>
      <c r="H56" s="9">
        <f t="shared" si="3"/>
        <v>37</v>
      </c>
    </row>
    <row r="57" spans="2:8" x14ac:dyDescent="0.25">
      <c r="B57" s="3">
        <v>9</v>
      </c>
      <c r="C57" t="s">
        <v>25</v>
      </c>
      <c r="D57" s="9">
        <v>0</v>
      </c>
      <c r="E57" s="9">
        <v>17</v>
      </c>
      <c r="F57" s="9">
        <v>0</v>
      </c>
      <c r="G57" s="9">
        <v>19</v>
      </c>
      <c r="H57" s="9">
        <f t="shared" si="3"/>
        <v>36</v>
      </c>
    </row>
    <row r="58" spans="2:8" x14ac:dyDescent="0.25">
      <c r="B58" s="3">
        <v>10</v>
      </c>
      <c r="C58" t="s">
        <v>29</v>
      </c>
      <c r="D58" s="9">
        <v>10</v>
      </c>
      <c r="E58" s="9">
        <v>12</v>
      </c>
      <c r="F58" s="9">
        <v>0</v>
      </c>
      <c r="G58" s="9">
        <v>13</v>
      </c>
      <c r="H58" s="9">
        <f t="shared" si="3"/>
        <v>35</v>
      </c>
    </row>
    <row r="59" spans="2:8" x14ac:dyDescent="0.25">
      <c r="B59" s="3">
        <v>11</v>
      </c>
      <c r="C59" t="s">
        <v>50</v>
      </c>
      <c r="D59" s="9">
        <v>14</v>
      </c>
      <c r="E59" s="9">
        <v>8</v>
      </c>
      <c r="F59" s="9">
        <v>12</v>
      </c>
      <c r="G59" s="9">
        <v>5</v>
      </c>
      <c r="H59" s="9">
        <f t="shared" si="3"/>
        <v>34</v>
      </c>
    </row>
    <row r="60" spans="2:8" x14ac:dyDescent="0.25">
      <c r="B60" s="3">
        <v>12</v>
      </c>
      <c r="C60" t="s">
        <v>27</v>
      </c>
      <c r="D60" s="9">
        <v>18</v>
      </c>
      <c r="E60" s="9">
        <v>0</v>
      </c>
      <c r="F60" s="9">
        <v>0</v>
      </c>
      <c r="G60" s="9">
        <v>14</v>
      </c>
      <c r="H60" s="9">
        <f t="shared" si="3"/>
        <v>32</v>
      </c>
    </row>
    <row r="61" spans="2:8" x14ac:dyDescent="0.25">
      <c r="B61" s="3">
        <v>13</v>
      </c>
      <c r="C61" t="s">
        <v>28</v>
      </c>
      <c r="D61" s="9">
        <v>0</v>
      </c>
      <c r="E61" s="9">
        <v>13</v>
      </c>
      <c r="F61" s="9">
        <v>7</v>
      </c>
      <c r="G61" s="9">
        <v>11</v>
      </c>
      <c r="H61" s="9">
        <f t="shared" si="3"/>
        <v>31</v>
      </c>
    </row>
    <row r="62" spans="2:8" x14ac:dyDescent="0.25">
      <c r="B62" s="3">
        <v>14</v>
      </c>
      <c r="C62" t="s">
        <v>30</v>
      </c>
      <c r="D62" s="9">
        <v>15</v>
      </c>
      <c r="E62" s="9">
        <v>14</v>
      </c>
      <c r="F62" s="9">
        <v>0</v>
      </c>
      <c r="G62" s="9">
        <v>0</v>
      </c>
      <c r="H62" s="9">
        <f t="shared" si="3"/>
        <v>29</v>
      </c>
    </row>
    <row r="63" spans="2:8" x14ac:dyDescent="0.25">
      <c r="B63" s="3">
        <v>15</v>
      </c>
      <c r="C63" t="s">
        <v>24</v>
      </c>
      <c r="D63" s="9">
        <v>0</v>
      </c>
      <c r="E63" s="9">
        <v>7</v>
      </c>
      <c r="F63" s="9">
        <v>8</v>
      </c>
      <c r="G63" s="9">
        <v>9</v>
      </c>
      <c r="H63" s="9">
        <f t="shared" si="3"/>
        <v>24</v>
      </c>
    </row>
    <row r="64" spans="2:8" x14ac:dyDescent="0.25">
      <c r="B64" s="3">
        <v>16</v>
      </c>
      <c r="C64" t="s">
        <v>51</v>
      </c>
      <c r="D64" s="9">
        <v>7</v>
      </c>
      <c r="E64" s="9">
        <v>0</v>
      </c>
      <c r="F64" s="9">
        <v>9</v>
      </c>
      <c r="G64" s="9">
        <v>7</v>
      </c>
      <c r="H64" s="9">
        <f t="shared" si="3"/>
        <v>23</v>
      </c>
    </row>
    <row r="65" spans="2:8" x14ac:dyDescent="0.25">
      <c r="B65" s="3">
        <v>17</v>
      </c>
      <c r="C65" t="s">
        <v>34</v>
      </c>
      <c r="D65" s="9">
        <v>0</v>
      </c>
      <c r="E65" s="9">
        <v>11</v>
      </c>
      <c r="F65" s="9">
        <v>10</v>
      </c>
      <c r="G65" s="9">
        <v>0</v>
      </c>
      <c r="H65" s="9">
        <f t="shared" si="3"/>
        <v>21</v>
      </c>
    </row>
    <row r="66" spans="2:8" x14ac:dyDescent="0.25">
      <c r="B66" s="3">
        <v>18</v>
      </c>
      <c r="C66" t="s">
        <v>52</v>
      </c>
      <c r="D66" s="9">
        <v>9</v>
      </c>
      <c r="E66" s="9">
        <v>0</v>
      </c>
      <c r="F66" s="9">
        <v>11</v>
      </c>
      <c r="G66" s="9">
        <v>0</v>
      </c>
      <c r="H66" s="9">
        <f t="shared" si="3"/>
        <v>20</v>
      </c>
    </row>
    <row r="67" spans="2:8" x14ac:dyDescent="0.25">
      <c r="B67" s="3">
        <v>19</v>
      </c>
      <c r="C67" t="s">
        <v>53</v>
      </c>
      <c r="D67" s="9">
        <v>13</v>
      </c>
      <c r="E67" s="9">
        <v>6</v>
      </c>
      <c r="F67" s="9">
        <v>0</v>
      </c>
      <c r="G67" s="9">
        <v>0</v>
      </c>
      <c r="H67" s="9">
        <f t="shared" si="3"/>
        <v>19</v>
      </c>
    </row>
    <row r="68" spans="2:8" x14ac:dyDescent="0.25">
      <c r="B68" s="3">
        <v>20</v>
      </c>
      <c r="C68" t="s">
        <v>36</v>
      </c>
      <c r="D68" s="9">
        <v>0</v>
      </c>
      <c r="E68" s="9">
        <v>0</v>
      </c>
      <c r="F68" s="9">
        <v>0</v>
      </c>
      <c r="G68" s="9">
        <v>17</v>
      </c>
      <c r="H68" s="9">
        <f t="shared" si="3"/>
        <v>17</v>
      </c>
    </row>
    <row r="69" spans="2:8" x14ac:dyDescent="0.25">
      <c r="B69" s="3">
        <v>21</v>
      </c>
      <c r="C69" t="s">
        <v>39</v>
      </c>
      <c r="D69" s="9">
        <v>0</v>
      </c>
      <c r="E69" s="9">
        <v>0</v>
      </c>
      <c r="F69" s="9">
        <v>0</v>
      </c>
      <c r="G69" s="9">
        <v>15</v>
      </c>
      <c r="H69" s="9">
        <f t="shared" si="3"/>
        <v>15</v>
      </c>
    </row>
    <row r="70" spans="2:8" x14ac:dyDescent="0.25">
      <c r="B70" s="3">
        <v>22</v>
      </c>
      <c r="C70" t="s">
        <v>54</v>
      </c>
      <c r="D70" s="9">
        <v>8</v>
      </c>
      <c r="E70" s="9">
        <v>0</v>
      </c>
      <c r="F70" s="9">
        <v>6</v>
      </c>
      <c r="G70" s="9">
        <v>0</v>
      </c>
      <c r="H70" s="9">
        <f t="shared" si="3"/>
        <v>14</v>
      </c>
    </row>
    <row r="71" spans="2:8" x14ac:dyDescent="0.25">
      <c r="B71" s="3">
        <v>23</v>
      </c>
      <c r="C71" t="s">
        <v>40</v>
      </c>
      <c r="D71" s="9">
        <v>11</v>
      </c>
      <c r="E71" s="9">
        <v>0</v>
      </c>
      <c r="F71" s="9">
        <v>0</v>
      </c>
      <c r="G71" s="9">
        <v>1</v>
      </c>
      <c r="H71" s="9">
        <f t="shared" si="3"/>
        <v>12</v>
      </c>
    </row>
    <row r="72" spans="2:8" x14ac:dyDescent="0.25">
      <c r="B72" s="3">
        <v>24</v>
      </c>
      <c r="C72" t="s">
        <v>55</v>
      </c>
      <c r="D72" s="9">
        <v>6</v>
      </c>
      <c r="E72" s="9">
        <v>4</v>
      </c>
      <c r="F72" s="9">
        <v>0</v>
      </c>
      <c r="G72" s="9">
        <v>0</v>
      </c>
      <c r="H72" s="9">
        <f t="shared" si="3"/>
        <v>10</v>
      </c>
    </row>
    <row r="73" spans="2:8" x14ac:dyDescent="0.25">
      <c r="B73" s="3">
        <v>25</v>
      </c>
      <c r="C73" t="s">
        <v>37</v>
      </c>
      <c r="D73" s="9">
        <v>0</v>
      </c>
      <c r="E73" s="9">
        <v>0</v>
      </c>
      <c r="F73" s="9">
        <v>5</v>
      </c>
      <c r="G73" s="9">
        <v>0</v>
      </c>
      <c r="H73" s="9">
        <f t="shared" si="3"/>
        <v>5</v>
      </c>
    </row>
    <row r="74" spans="2:8" x14ac:dyDescent="0.25">
      <c r="B74" s="3">
        <v>26</v>
      </c>
      <c r="C74" t="s">
        <v>56</v>
      </c>
      <c r="D74" s="9">
        <v>0</v>
      </c>
      <c r="E74" s="9">
        <v>5</v>
      </c>
      <c r="F74" s="9">
        <v>0</v>
      </c>
      <c r="G74" s="9">
        <v>0</v>
      </c>
      <c r="H74" s="9">
        <f t="shared" si="3"/>
        <v>5</v>
      </c>
    </row>
    <row r="75" spans="2:8" x14ac:dyDescent="0.25">
      <c r="B75" s="3">
        <v>27</v>
      </c>
      <c r="C75" t="s">
        <v>44</v>
      </c>
      <c r="D75" s="9">
        <v>1</v>
      </c>
      <c r="E75" s="9">
        <v>0</v>
      </c>
      <c r="F75" s="9">
        <v>0</v>
      </c>
      <c r="G75" s="9">
        <v>1</v>
      </c>
      <c r="H75" s="9">
        <f t="shared" si="3"/>
        <v>2</v>
      </c>
    </row>
    <row r="76" spans="2:8" x14ac:dyDescent="0.25">
      <c r="B76" s="3">
        <v>28</v>
      </c>
      <c r="C76" t="s">
        <v>32</v>
      </c>
      <c r="D76" s="9">
        <v>0</v>
      </c>
      <c r="E76" s="9">
        <v>0</v>
      </c>
      <c r="F76" s="9">
        <v>0</v>
      </c>
      <c r="G76" s="9">
        <v>1</v>
      </c>
      <c r="H76" s="9">
        <f t="shared" si="3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workbookViewId="0">
      <selection sqref="A1:XFD1048576"/>
    </sheetView>
  </sheetViews>
  <sheetFormatPr defaultRowHeight="15" x14ac:dyDescent="0.25"/>
  <cols>
    <col min="1" max="1" width="6.28515625" customWidth="1"/>
    <col min="2" max="2" width="6.140625" customWidth="1"/>
    <col min="3" max="3" width="5.85546875" customWidth="1"/>
    <col min="4" max="4" width="16.7109375" customWidth="1"/>
    <col min="5" max="5" width="10.140625" style="3" customWidth="1"/>
    <col min="6" max="6" width="11.140625" style="3" customWidth="1"/>
    <col min="7" max="7" width="9.85546875" style="3" customWidth="1"/>
    <col min="8" max="8" width="13.42578125" style="3" customWidth="1"/>
  </cols>
  <sheetData>
    <row r="1" spans="1:9" s="31" customFormat="1" ht="21" x14ac:dyDescent="0.35">
      <c r="A1" s="31" t="s">
        <v>85</v>
      </c>
      <c r="E1" s="32"/>
      <c r="F1" s="32"/>
      <c r="G1" s="32"/>
      <c r="H1" s="32"/>
    </row>
    <row r="2" spans="1:9" ht="15.75" thickBot="1" x14ac:dyDescent="0.3"/>
    <row r="3" spans="1:9" s="48" customFormat="1" x14ac:dyDescent="0.25">
      <c r="A3" s="43" t="s">
        <v>58</v>
      </c>
      <c r="B3" s="44" t="s">
        <v>62</v>
      </c>
      <c r="C3" s="45">
        <v>1</v>
      </c>
      <c r="D3" s="44" t="s">
        <v>6</v>
      </c>
      <c r="E3" s="46">
        <v>20</v>
      </c>
      <c r="F3" s="46">
        <v>20</v>
      </c>
      <c r="G3" s="46">
        <v>20</v>
      </c>
      <c r="H3" s="46">
        <v>20</v>
      </c>
      <c r="I3" s="47">
        <f t="shared" ref="I3:I22" si="0">SUM(E3:H3)-MIN(E3:H3)</f>
        <v>60</v>
      </c>
    </row>
    <row r="4" spans="1:9" x14ac:dyDescent="0.25">
      <c r="A4" s="33" t="s">
        <v>58</v>
      </c>
      <c r="B4" s="34" t="s">
        <v>62</v>
      </c>
      <c r="C4" s="35">
        <v>2</v>
      </c>
      <c r="D4" s="34" t="s">
        <v>7</v>
      </c>
      <c r="E4" s="36">
        <v>18</v>
      </c>
      <c r="F4" s="36">
        <v>0</v>
      </c>
      <c r="G4" s="36">
        <v>19</v>
      </c>
      <c r="H4" s="36">
        <v>18</v>
      </c>
      <c r="I4" s="37">
        <f t="shared" si="0"/>
        <v>55</v>
      </c>
    </row>
    <row r="5" spans="1:9" x14ac:dyDescent="0.25">
      <c r="A5" s="33" t="s">
        <v>58</v>
      </c>
      <c r="B5" s="34" t="s">
        <v>62</v>
      </c>
      <c r="C5" s="35">
        <v>4</v>
      </c>
      <c r="D5" s="34" t="s">
        <v>9</v>
      </c>
      <c r="E5" s="36">
        <v>0</v>
      </c>
      <c r="F5" s="36">
        <v>19</v>
      </c>
      <c r="G5" s="36">
        <v>0</v>
      </c>
      <c r="H5" s="36">
        <v>19</v>
      </c>
      <c r="I5" s="37">
        <f t="shared" si="0"/>
        <v>38</v>
      </c>
    </row>
    <row r="6" spans="1:9" x14ac:dyDescent="0.25">
      <c r="A6" s="33" t="s">
        <v>58</v>
      </c>
      <c r="B6" s="34" t="s">
        <v>62</v>
      </c>
      <c r="C6" s="35">
        <v>5</v>
      </c>
      <c r="D6" s="34" t="s">
        <v>10</v>
      </c>
      <c r="E6" s="36">
        <v>0</v>
      </c>
      <c r="F6" s="36">
        <v>0</v>
      </c>
      <c r="G6" s="36">
        <v>17</v>
      </c>
      <c r="H6" s="36">
        <v>0</v>
      </c>
      <c r="I6" s="37">
        <f t="shared" si="0"/>
        <v>17</v>
      </c>
    </row>
    <row r="7" spans="1:9" ht="15.75" thickBot="1" x14ac:dyDescent="0.3">
      <c r="A7" s="38" t="s">
        <v>58</v>
      </c>
      <c r="B7" s="39" t="s">
        <v>72</v>
      </c>
      <c r="C7" s="40">
        <v>6</v>
      </c>
      <c r="D7" s="39" t="s">
        <v>11</v>
      </c>
      <c r="E7" s="41">
        <v>0</v>
      </c>
      <c r="F7" s="41">
        <v>1</v>
      </c>
      <c r="G7" s="41">
        <v>0</v>
      </c>
      <c r="H7" s="41">
        <v>16</v>
      </c>
      <c r="I7" s="42">
        <f t="shared" si="0"/>
        <v>17</v>
      </c>
    </row>
    <row r="8" spans="1:9" ht="15.75" thickBot="1" x14ac:dyDescent="0.3">
      <c r="C8" s="3"/>
      <c r="E8" s="8"/>
      <c r="F8" s="8"/>
      <c r="G8" s="8"/>
      <c r="H8" s="8"/>
      <c r="I8" s="8"/>
    </row>
    <row r="9" spans="1:9" s="48" customFormat="1" x14ac:dyDescent="0.25">
      <c r="A9" s="43" t="s">
        <v>59</v>
      </c>
      <c r="B9" s="44" t="s">
        <v>62</v>
      </c>
      <c r="C9" s="45">
        <v>1</v>
      </c>
      <c r="D9" s="44" t="s">
        <v>18</v>
      </c>
      <c r="E9" s="46">
        <v>18</v>
      </c>
      <c r="F9" s="46">
        <v>20</v>
      </c>
      <c r="G9" s="46">
        <v>20</v>
      </c>
      <c r="H9" s="46">
        <v>19</v>
      </c>
      <c r="I9" s="47">
        <f t="shared" si="0"/>
        <v>59</v>
      </c>
    </row>
    <row r="10" spans="1:9" x14ac:dyDescent="0.25">
      <c r="A10" s="33" t="s">
        <v>59</v>
      </c>
      <c r="B10" s="34" t="s">
        <v>62</v>
      </c>
      <c r="C10" s="35">
        <v>5</v>
      </c>
      <c r="D10" s="34" t="s">
        <v>22</v>
      </c>
      <c r="E10" s="36">
        <v>20</v>
      </c>
      <c r="F10" s="36">
        <v>0</v>
      </c>
      <c r="G10" s="36">
        <v>18</v>
      </c>
      <c r="H10" s="36">
        <v>10</v>
      </c>
      <c r="I10" s="37">
        <f t="shared" si="0"/>
        <v>48</v>
      </c>
    </row>
    <row r="11" spans="1:9" x14ac:dyDescent="0.25">
      <c r="A11" s="33" t="s">
        <v>59</v>
      </c>
      <c r="B11" s="34" t="s">
        <v>62</v>
      </c>
      <c r="C11" s="35">
        <v>8</v>
      </c>
      <c r="D11" s="34" t="s">
        <v>25</v>
      </c>
      <c r="E11" s="36">
        <v>0</v>
      </c>
      <c r="F11" s="36">
        <v>18</v>
      </c>
      <c r="G11" s="36">
        <v>0</v>
      </c>
      <c r="H11" s="36">
        <v>20</v>
      </c>
      <c r="I11" s="37">
        <f t="shared" si="0"/>
        <v>38</v>
      </c>
    </row>
    <row r="12" spans="1:9" x14ac:dyDescent="0.25">
      <c r="A12" s="33" t="s">
        <v>59</v>
      </c>
      <c r="B12" s="34" t="s">
        <v>72</v>
      </c>
      <c r="C12" s="35">
        <v>9</v>
      </c>
      <c r="D12" s="34" t="s">
        <v>26</v>
      </c>
      <c r="E12" s="36">
        <v>0</v>
      </c>
      <c r="F12" s="36">
        <v>10</v>
      </c>
      <c r="G12" s="36">
        <v>13</v>
      </c>
      <c r="H12" s="36">
        <v>9</v>
      </c>
      <c r="I12" s="37">
        <f t="shared" si="0"/>
        <v>32</v>
      </c>
    </row>
    <row r="13" spans="1:9" x14ac:dyDescent="0.25">
      <c r="A13" s="33" t="s">
        <v>59</v>
      </c>
      <c r="B13" s="34" t="s">
        <v>62</v>
      </c>
      <c r="C13" s="35">
        <v>10</v>
      </c>
      <c r="D13" s="34" t="s">
        <v>27</v>
      </c>
      <c r="E13" s="36">
        <v>17</v>
      </c>
      <c r="F13" s="36">
        <v>0</v>
      </c>
      <c r="G13" s="36">
        <v>0</v>
      </c>
      <c r="H13" s="36">
        <v>13</v>
      </c>
      <c r="I13" s="37">
        <f t="shared" si="0"/>
        <v>30</v>
      </c>
    </row>
    <row r="14" spans="1:9" x14ac:dyDescent="0.25">
      <c r="A14" s="33" t="s">
        <v>59</v>
      </c>
      <c r="B14" s="34" t="s">
        <v>62</v>
      </c>
      <c r="C14" s="35">
        <v>13</v>
      </c>
      <c r="D14" s="34" t="s">
        <v>30</v>
      </c>
      <c r="E14" s="36">
        <v>13</v>
      </c>
      <c r="F14" s="36">
        <v>16</v>
      </c>
      <c r="G14" s="36">
        <v>0</v>
      </c>
      <c r="H14" s="36">
        <v>0</v>
      </c>
      <c r="I14" s="37">
        <f t="shared" si="0"/>
        <v>29</v>
      </c>
    </row>
    <row r="15" spans="1:9" x14ac:dyDescent="0.25">
      <c r="A15" s="33" t="s">
        <v>59</v>
      </c>
      <c r="B15" s="34" t="s">
        <v>62</v>
      </c>
      <c r="C15" s="35">
        <v>15</v>
      </c>
      <c r="D15" s="34" t="s">
        <v>32</v>
      </c>
      <c r="E15" s="36">
        <v>16</v>
      </c>
      <c r="F15" s="36">
        <v>0</v>
      </c>
      <c r="G15" s="36">
        <v>11</v>
      </c>
      <c r="H15" s="36">
        <v>1</v>
      </c>
      <c r="I15" s="37">
        <f t="shared" si="0"/>
        <v>28</v>
      </c>
    </row>
    <row r="16" spans="1:9" x14ac:dyDescent="0.25">
      <c r="A16" s="33" t="s">
        <v>59</v>
      </c>
      <c r="B16" s="34" t="s">
        <v>62</v>
      </c>
      <c r="C16" s="35">
        <v>19</v>
      </c>
      <c r="D16" s="34" t="s">
        <v>36</v>
      </c>
      <c r="E16" s="36">
        <v>0</v>
      </c>
      <c r="F16" s="36">
        <v>0</v>
      </c>
      <c r="G16" s="36">
        <v>0</v>
      </c>
      <c r="H16" s="36">
        <v>17</v>
      </c>
      <c r="I16" s="37">
        <f t="shared" si="0"/>
        <v>17</v>
      </c>
    </row>
    <row r="17" spans="1:9" x14ac:dyDescent="0.25">
      <c r="A17" s="33" t="s">
        <v>59</v>
      </c>
      <c r="B17" s="34" t="s">
        <v>62</v>
      </c>
      <c r="C17" s="35">
        <v>21</v>
      </c>
      <c r="D17" s="34" t="s">
        <v>38</v>
      </c>
      <c r="E17" s="36">
        <v>8</v>
      </c>
      <c r="F17" s="36">
        <v>0</v>
      </c>
      <c r="G17" s="36">
        <v>4</v>
      </c>
      <c r="H17" s="36">
        <v>4</v>
      </c>
      <c r="I17" s="37">
        <f t="shared" si="0"/>
        <v>16</v>
      </c>
    </row>
    <row r="18" spans="1:9" x14ac:dyDescent="0.25">
      <c r="A18" s="33" t="s">
        <v>59</v>
      </c>
      <c r="B18" s="34" t="s">
        <v>62</v>
      </c>
      <c r="C18" s="35">
        <v>23</v>
      </c>
      <c r="D18" s="34" t="s">
        <v>40</v>
      </c>
      <c r="E18" s="36">
        <v>12</v>
      </c>
      <c r="F18" s="36">
        <v>0</v>
      </c>
      <c r="G18" s="36">
        <v>0</v>
      </c>
      <c r="H18" s="36">
        <v>1</v>
      </c>
      <c r="I18" s="37">
        <f t="shared" si="0"/>
        <v>13</v>
      </c>
    </row>
    <row r="19" spans="1:9" x14ac:dyDescent="0.25">
      <c r="A19" s="33" t="s">
        <v>59</v>
      </c>
      <c r="B19" s="34" t="s">
        <v>62</v>
      </c>
      <c r="C19" s="35">
        <v>24</v>
      </c>
      <c r="D19" s="34" t="s">
        <v>41</v>
      </c>
      <c r="E19" s="36">
        <v>0</v>
      </c>
      <c r="F19" s="36">
        <v>0</v>
      </c>
      <c r="G19" s="36">
        <v>6</v>
      </c>
      <c r="H19" s="36">
        <v>0</v>
      </c>
      <c r="I19" s="37">
        <f t="shared" si="0"/>
        <v>6</v>
      </c>
    </row>
    <row r="20" spans="1:9" x14ac:dyDescent="0.25">
      <c r="A20" s="33" t="s">
        <v>59</v>
      </c>
      <c r="B20" s="34" t="s">
        <v>72</v>
      </c>
      <c r="C20" s="35">
        <v>25</v>
      </c>
      <c r="D20" s="34" t="s">
        <v>42</v>
      </c>
      <c r="E20" s="36">
        <v>0</v>
      </c>
      <c r="F20" s="36">
        <v>0</v>
      </c>
      <c r="G20" s="36">
        <v>3</v>
      </c>
      <c r="H20" s="36">
        <v>3</v>
      </c>
      <c r="I20" s="37">
        <f t="shared" si="0"/>
        <v>6</v>
      </c>
    </row>
    <row r="21" spans="1:9" x14ac:dyDescent="0.25">
      <c r="A21" s="33" t="s">
        <v>59</v>
      </c>
      <c r="B21" s="34" t="s">
        <v>72</v>
      </c>
      <c r="C21" s="35">
        <v>26</v>
      </c>
      <c r="D21" s="34" t="s">
        <v>43</v>
      </c>
      <c r="E21" s="36">
        <v>0</v>
      </c>
      <c r="F21" s="36">
        <v>0</v>
      </c>
      <c r="G21" s="36">
        <v>2</v>
      </c>
      <c r="H21" s="36">
        <v>2</v>
      </c>
      <c r="I21" s="37">
        <f t="shared" si="0"/>
        <v>4</v>
      </c>
    </row>
    <row r="22" spans="1:9" ht="15.75" thickBot="1" x14ac:dyDescent="0.3">
      <c r="A22" s="38" t="s">
        <v>59</v>
      </c>
      <c r="B22" s="39" t="s">
        <v>62</v>
      </c>
      <c r="C22" s="40">
        <v>27</v>
      </c>
      <c r="D22" s="39" t="s">
        <v>44</v>
      </c>
      <c r="E22" s="41">
        <v>1</v>
      </c>
      <c r="F22" s="41">
        <v>0</v>
      </c>
      <c r="G22" s="41">
        <v>0</v>
      </c>
      <c r="H22" s="41">
        <v>1</v>
      </c>
      <c r="I22" s="42">
        <f t="shared" si="0"/>
        <v>2</v>
      </c>
    </row>
    <row r="23" spans="1:9" x14ac:dyDescent="0.25">
      <c r="C23" s="3"/>
      <c r="E23" s="8"/>
      <c r="F23" s="8"/>
      <c r="G23" s="8"/>
      <c r="H23" s="8"/>
      <c r="I23" s="8"/>
    </row>
    <row r="24" spans="1:9" x14ac:dyDescent="0.25">
      <c r="A24" t="s">
        <v>60</v>
      </c>
      <c r="C24" s="3">
        <v>5</v>
      </c>
      <c r="E24" s="8"/>
      <c r="F24" s="8"/>
      <c r="G24" s="8"/>
      <c r="H24" s="8"/>
      <c r="I24" s="8"/>
    </row>
    <row r="25" spans="1:9" x14ac:dyDescent="0.25">
      <c r="A25" t="s">
        <v>61</v>
      </c>
      <c r="C25" s="3">
        <v>14</v>
      </c>
      <c r="D25" s="13">
        <v>19</v>
      </c>
      <c r="E25" s="8"/>
      <c r="F25" s="8"/>
      <c r="G25" s="8"/>
      <c r="H25" s="8"/>
      <c r="I25" s="8"/>
    </row>
    <row r="26" spans="1:9" x14ac:dyDescent="0.25">
      <c r="A26" t="s">
        <v>62</v>
      </c>
      <c r="C26" s="3"/>
      <c r="D26" t="s">
        <v>63</v>
      </c>
      <c r="E26" s="8"/>
      <c r="F26" s="8"/>
      <c r="G26" s="8"/>
      <c r="H26" s="8"/>
      <c r="I26" s="8"/>
    </row>
    <row r="27" spans="1:9" x14ac:dyDescent="0.25">
      <c r="C27" s="3"/>
      <c r="E27" s="8"/>
      <c r="F27" s="8"/>
      <c r="G27" s="8"/>
      <c r="H27" s="8"/>
      <c r="I27" s="8"/>
    </row>
    <row r="28" spans="1:9" x14ac:dyDescent="0.25">
      <c r="C28" s="1"/>
      <c r="D28" s="2"/>
      <c r="E28" s="1" t="s">
        <v>0</v>
      </c>
      <c r="F28" s="1" t="s">
        <v>1</v>
      </c>
      <c r="G28" s="1" t="s">
        <v>2</v>
      </c>
      <c r="H28" s="1" t="s">
        <v>3</v>
      </c>
      <c r="I28" s="2" t="s">
        <v>4</v>
      </c>
    </row>
    <row r="29" spans="1:9" x14ac:dyDescent="0.25">
      <c r="C29" s="3"/>
      <c r="E29" s="12">
        <v>42661</v>
      </c>
      <c r="F29" s="12">
        <v>42668</v>
      </c>
      <c r="G29" s="12">
        <v>42675</v>
      </c>
      <c r="H29" s="12">
        <v>42682</v>
      </c>
    </row>
    <row r="30" spans="1:9" x14ac:dyDescent="0.25">
      <c r="C30" s="3"/>
      <c r="D30" s="4" t="s">
        <v>5</v>
      </c>
    </row>
    <row r="31" spans="1:9" x14ac:dyDescent="0.25">
      <c r="C31" s="3">
        <v>3</v>
      </c>
      <c r="D31" t="s">
        <v>8</v>
      </c>
      <c r="E31" s="8">
        <v>19</v>
      </c>
      <c r="F31" s="8">
        <v>0</v>
      </c>
      <c r="G31" s="8">
        <v>18</v>
      </c>
      <c r="H31" s="8">
        <v>17</v>
      </c>
      <c r="I31" s="8">
        <f>SUM(E31:H31)-MIN(E31:H31)</f>
        <v>54</v>
      </c>
    </row>
    <row r="32" spans="1:9" x14ac:dyDescent="0.25">
      <c r="C32" s="3">
        <v>7</v>
      </c>
      <c r="D32" t="s">
        <v>12</v>
      </c>
      <c r="E32" s="8">
        <v>0</v>
      </c>
      <c r="F32" s="8">
        <v>1</v>
      </c>
      <c r="G32" s="8">
        <v>0</v>
      </c>
      <c r="H32" s="8">
        <v>0</v>
      </c>
      <c r="I32" s="8">
        <f>SUM(E32:H32)-MIN(E32:H32)</f>
        <v>1</v>
      </c>
    </row>
    <row r="33" spans="3:9" x14ac:dyDescent="0.25">
      <c r="C33" s="3"/>
      <c r="E33" s="8"/>
      <c r="F33" s="8"/>
      <c r="G33" s="8"/>
      <c r="H33" s="8"/>
      <c r="I33" s="8"/>
    </row>
    <row r="34" spans="3:9" x14ac:dyDescent="0.25">
      <c r="C34" s="3"/>
      <c r="D34" s="4" t="s">
        <v>13</v>
      </c>
      <c r="E34" s="8"/>
      <c r="F34" s="8"/>
      <c r="G34" s="8"/>
      <c r="H34" s="8"/>
      <c r="I34" s="8"/>
    </row>
    <row r="35" spans="3:9" x14ac:dyDescent="0.25">
      <c r="C35" s="5">
        <v>1</v>
      </c>
      <c r="D35" s="6" t="s">
        <v>14</v>
      </c>
      <c r="E35" s="7">
        <v>0</v>
      </c>
      <c r="F35" s="7">
        <v>20</v>
      </c>
      <c r="G35" s="7">
        <v>20</v>
      </c>
      <c r="H35" s="7">
        <v>19</v>
      </c>
      <c r="I35" s="7">
        <f>SUM(E35:H35)-MIN(E35:H35)</f>
        <v>59</v>
      </c>
    </row>
    <row r="36" spans="3:9" x14ac:dyDescent="0.25">
      <c r="C36" s="3">
        <v>2</v>
      </c>
      <c r="D36" t="s">
        <v>15</v>
      </c>
      <c r="E36" s="8">
        <v>0</v>
      </c>
      <c r="F36" s="8">
        <v>19</v>
      </c>
      <c r="G36" s="8">
        <v>19</v>
      </c>
      <c r="H36" s="8">
        <v>20</v>
      </c>
      <c r="I36" s="8">
        <f>SUM(E36:H36)-MIN(E36:H36)</f>
        <v>58</v>
      </c>
    </row>
    <row r="37" spans="3:9" x14ac:dyDescent="0.25">
      <c r="C37" s="3">
        <v>3</v>
      </c>
      <c r="D37" t="s">
        <v>16</v>
      </c>
      <c r="E37" s="8">
        <v>0</v>
      </c>
      <c r="F37" s="8">
        <v>0</v>
      </c>
      <c r="G37" s="8">
        <v>18</v>
      </c>
      <c r="H37" s="8">
        <v>18</v>
      </c>
      <c r="I37" s="8">
        <f>SUM(E37:H37)-MIN(E37:H37)</f>
        <v>36</v>
      </c>
    </row>
    <row r="38" spans="3:9" x14ac:dyDescent="0.25">
      <c r="C38" s="3">
        <v>4</v>
      </c>
      <c r="D38" t="s">
        <v>12</v>
      </c>
      <c r="E38" s="8">
        <v>0</v>
      </c>
      <c r="F38" s="8">
        <v>1</v>
      </c>
      <c r="G38" s="8">
        <v>0</v>
      </c>
      <c r="H38" s="8">
        <v>0</v>
      </c>
      <c r="I38" s="8">
        <f>SUM(E38:H38)-MIN(E38:H38)</f>
        <v>1</v>
      </c>
    </row>
    <row r="39" spans="3:9" x14ac:dyDescent="0.25">
      <c r="C39" s="3"/>
      <c r="E39" s="8"/>
      <c r="F39" s="8"/>
      <c r="G39" s="8"/>
      <c r="H39" s="8"/>
      <c r="I39" s="8"/>
    </row>
    <row r="40" spans="3:9" x14ac:dyDescent="0.25">
      <c r="C40" s="3"/>
      <c r="D40" s="4" t="s">
        <v>17</v>
      </c>
      <c r="E40" s="8"/>
      <c r="F40" s="8"/>
      <c r="G40" s="8"/>
      <c r="H40" s="8"/>
      <c r="I40" s="8"/>
    </row>
    <row r="41" spans="3:9" x14ac:dyDescent="0.25">
      <c r="C41" s="3">
        <v>2</v>
      </c>
      <c r="D41" t="s">
        <v>19</v>
      </c>
      <c r="E41" s="8">
        <v>0</v>
      </c>
      <c r="F41" s="8">
        <v>19</v>
      </c>
      <c r="G41" s="8">
        <v>19</v>
      </c>
      <c r="H41" s="8">
        <v>16</v>
      </c>
      <c r="I41" s="8">
        <f t="shared" ref="I41:I54" si="1">SUM(E41:H41)-MIN(E41:H41)</f>
        <v>54</v>
      </c>
    </row>
    <row r="42" spans="3:9" x14ac:dyDescent="0.25">
      <c r="C42" s="3">
        <v>3</v>
      </c>
      <c r="D42" t="s">
        <v>20</v>
      </c>
      <c r="E42" s="8">
        <v>0</v>
      </c>
      <c r="F42" s="8">
        <v>15</v>
      </c>
      <c r="G42" s="8">
        <v>16</v>
      </c>
      <c r="H42" s="8">
        <v>18</v>
      </c>
      <c r="I42" s="8">
        <f t="shared" si="1"/>
        <v>49</v>
      </c>
    </row>
    <row r="43" spans="3:9" x14ac:dyDescent="0.25">
      <c r="C43" s="3">
        <v>4</v>
      </c>
      <c r="D43" t="s">
        <v>21</v>
      </c>
      <c r="E43" s="8">
        <v>15</v>
      </c>
      <c r="F43" s="8">
        <v>17</v>
      </c>
      <c r="G43" s="8">
        <v>17</v>
      </c>
      <c r="H43" s="8">
        <v>11</v>
      </c>
      <c r="I43" s="8">
        <f t="shared" si="1"/>
        <v>49</v>
      </c>
    </row>
    <row r="44" spans="3:9" x14ac:dyDescent="0.25">
      <c r="C44" s="3">
        <v>6</v>
      </c>
      <c r="D44" t="s">
        <v>23</v>
      </c>
      <c r="E44" s="8">
        <v>19</v>
      </c>
      <c r="F44" s="8">
        <v>8</v>
      </c>
      <c r="G44" s="8">
        <v>15</v>
      </c>
      <c r="H44" s="8">
        <v>12</v>
      </c>
      <c r="I44" s="8">
        <f t="shared" si="1"/>
        <v>46</v>
      </c>
    </row>
    <row r="45" spans="3:9" x14ac:dyDescent="0.25">
      <c r="C45" s="3">
        <v>7</v>
      </c>
      <c r="D45" t="s">
        <v>24</v>
      </c>
      <c r="E45" s="8">
        <v>0</v>
      </c>
      <c r="F45" s="8">
        <v>11</v>
      </c>
      <c r="G45" s="8">
        <v>14</v>
      </c>
      <c r="H45" s="8">
        <v>15</v>
      </c>
      <c r="I45" s="8">
        <f t="shared" si="1"/>
        <v>40</v>
      </c>
    </row>
    <row r="46" spans="3:9" x14ac:dyDescent="0.25">
      <c r="C46" s="3">
        <v>11</v>
      </c>
      <c r="D46" t="s">
        <v>28</v>
      </c>
      <c r="E46" s="8">
        <v>0</v>
      </c>
      <c r="F46" s="8">
        <v>14</v>
      </c>
      <c r="G46" s="8">
        <v>9</v>
      </c>
      <c r="H46" s="8">
        <v>7</v>
      </c>
      <c r="I46" s="8">
        <f t="shared" si="1"/>
        <v>30</v>
      </c>
    </row>
    <row r="47" spans="3:9" x14ac:dyDescent="0.25">
      <c r="C47" s="3">
        <v>12</v>
      </c>
      <c r="D47" t="s">
        <v>29</v>
      </c>
      <c r="E47" s="8">
        <v>9</v>
      </c>
      <c r="F47" s="8">
        <v>13</v>
      </c>
      <c r="G47" s="8">
        <v>0</v>
      </c>
      <c r="H47" s="8">
        <v>8</v>
      </c>
      <c r="I47" s="8">
        <f t="shared" si="1"/>
        <v>30</v>
      </c>
    </row>
    <row r="48" spans="3:9" x14ac:dyDescent="0.25">
      <c r="C48" s="3">
        <v>14</v>
      </c>
      <c r="D48" t="s">
        <v>31</v>
      </c>
      <c r="E48" s="8">
        <v>14</v>
      </c>
      <c r="F48" s="8">
        <v>0</v>
      </c>
      <c r="G48" s="8">
        <v>10</v>
      </c>
      <c r="H48" s="8">
        <v>5</v>
      </c>
      <c r="I48" s="8">
        <f t="shared" si="1"/>
        <v>29</v>
      </c>
    </row>
    <row r="49" spans="3:9" x14ac:dyDescent="0.25">
      <c r="C49" s="3">
        <v>16</v>
      </c>
      <c r="D49" t="s">
        <v>33</v>
      </c>
      <c r="E49" s="8">
        <v>11</v>
      </c>
      <c r="F49" s="8">
        <v>7</v>
      </c>
      <c r="G49" s="8">
        <v>8</v>
      </c>
      <c r="H49" s="9">
        <v>0</v>
      </c>
      <c r="I49" s="8">
        <f t="shared" si="1"/>
        <v>26</v>
      </c>
    </row>
    <row r="50" spans="3:9" x14ac:dyDescent="0.25">
      <c r="C50" s="3">
        <v>17</v>
      </c>
      <c r="D50" t="s">
        <v>34</v>
      </c>
      <c r="E50" s="8">
        <v>0</v>
      </c>
      <c r="F50" s="8">
        <v>12</v>
      </c>
      <c r="G50" s="8">
        <v>12</v>
      </c>
      <c r="H50" s="8">
        <v>0</v>
      </c>
      <c r="I50" s="8">
        <f t="shared" si="1"/>
        <v>24</v>
      </c>
    </row>
    <row r="51" spans="3:9" x14ac:dyDescent="0.25">
      <c r="C51" s="3">
        <v>18</v>
      </c>
      <c r="D51" t="s">
        <v>35</v>
      </c>
      <c r="E51" s="8">
        <v>10</v>
      </c>
      <c r="F51" s="8">
        <v>6</v>
      </c>
      <c r="G51" s="8">
        <v>5</v>
      </c>
      <c r="H51" s="8">
        <v>6</v>
      </c>
      <c r="I51" s="8">
        <f t="shared" si="1"/>
        <v>22</v>
      </c>
    </row>
    <row r="52" spans="3:9" x14ac:dyDescent="0.25">
      <c r="C52" s="3">
        <v>20</v>
      </c>
      <c r="D52" t="s">
        <v>37</v>
      </c>
      <c r="E52" s="8">
        <v>0</v>
      </c>
      <c r="F52" s="8">
        <v>9</v>
      </c>
      <c r="G52" s="8">
        <v>7</v>
      </c>
      <c r="H52" s="8">
        <v>0</v>
      </c>
      <c r="I52" s="8">
        <f t="shared" si="1"/>
        <v>16</v>
      </c>
    </row>
    <row r="53" spans="3:9" x14ac:dyDescent="0.25">
      <c r="C53" s="3">
        <v>22</v>
      </c>
      <c r="D53" t="s">
        <v>39</v>
      </c>
      <c r="E53" s="8">
        <v>0</v>
      </c>
      <c r="F53" s="8">
        <v>1</v>
      </c>
      <c r="G53" s="8">
        <v>0</v>
      </c>
      <c r="H53" s="8">
        <v>14</v>
      </c>
      <c r="I53" s="8">
        <f t="shared" si="1"/>
        <v>15</v>
      </c>
    </row>
    <row r="54" spans="3:9" x14ac:dyDescent="0.25">
      <c r="C54" s="3">
        <v>28</v>
      </c>
      <c r="D54" t="s">
        <v>45</v>
      </c>
      <c r="E54" s="8">
        <v>1</v>
      </c>
      <c r="F54" s="8">
        <v>0</v>
      </c>
      <c r="G54" s="8">
        <v>0</v>
      </c>
      <c r="H54" s="8">
        <v>0</v>
      </c>
      <c r="I54" s="8">
        <f t="shared" si="1"/>
        <v>1</v>
      </c>
    </row>
    <row r="55" spans="3:9" x14ac:dyDescent="0.25">
      <c r="C55" s="3"/>
      <c r="H55" s="10"/>
      <c r="I55" s="10"/>
    </row>
    <row r="56" spans="3:9" x14ac:dyDescent="0.25">
      <c r="C56" s="3"/>
      <c r="D56" s="4" t="s">
        <v>46</v>
      </c>
      <c r="I56" s="3"/>
    </row>
    <row r="57" spans="3:9" x14ac:dyDescent="0.25">
      <c r="C57" s="5">
        <v>1</v>
      </c>
      <c r="D57" s="6" t="s">
        <v>47</v>
      </c>
      <c r="E57" s="11">
        <v>19</v>
      </c>
      <c r="F57" s="11">
        <v>20</v>
      </c>
      <c r="G57" s="11">
        <v>20</v>
      </c>
      <c r="H57" s="11">
        <v>20</v>
      </c>
      <c r="I57" s="11">
        <f t="shared" ref="I57:I84" si="2">SUM(E57:H57)-MIN(E57:H57)</f>
        <v>60</v>
      </c>
    </row>
    <row r="58" spans="3:9" x14ac:dyDescent="0.25">
      <c r="C58" s="3">
        <v>2</v>
      </c>
      <c r="D58" t="s">
        <v>18</v>
      </c>
      <c r="E58" s="9">
        <v>20</v>
      </c>
      <c r="F58" s="9">
        <v>19</v>
      </c>
      <c r="G58" s="9">
        <v>19</v>
      </c>
      <c r="H58" s="9">
        <v>18</v>
      </c>
      <c r="I58" s="9">
        <f t="shared" si="2"/>
        <v>58</v>
      </c>
    </row>
    <row r="59" spans="3:9" x14ac:dyDescent="0.25">
      <c r="C59" s="3">
        <v>3</v>
      </c>
      <c r="D59" t="s">
        <v>19</v>
      </c>
      <c r="E59" s="9">
        <v>0</v>
      </c>
      <c r="F59" s="9">
        <v>18</v>
      </c>
      <c r="G59" s="9">
        <v>18</v>
      </c>
      <c r="H59" s="9">
        <v>12</v>
      </c>
      <c r="I59" s="9">
        <f t="shared" si="2"/>
        <v>48</v>
      </c>
    </row>
    <row r="60" spans="3:9" x14ac:dyDescent="0.25">
      <c r="C60" s="3">
        <v>4</v>
      </c>
      <c r="D60" t="s">
        <v>21</v>
      </c>
      <c r="E60" s="9">
        <v>16</v>
      </c>
      <c r="F60" s="9">
        <v>15</v>
      </c>
      <c r="G60" s="9">
        <v>17</v>
      </c>
      <c r="H60" s="9">
        <v>10</v>
      </c>
      <c r="I60" s="9">
        <f t="shared" si="2"/>
        <v>48</v>
      </c>
    </row>
    <row r="61" spans="3:9" x14ac:dyDescent="0.25">
      <c r="C61" s="3">
        <v>5</v>
      </c>
      <c r="D61" t="s">
        <v>22</v>
      </c>
      <c r="E61" s="9">
        <v>17</v>
      </c>
      <c r="F61" s="9">
        <v>0</v>
      </c>
      <c r="G61" s="9">
        <v>14</v>
      </c>
      <c r="H61" s="9">
        <v>8</v>
      </c>
      <c r="I61" s="9">
        <f t="shared" si="2"/>
        <v>39</v>
      </c>
    </row>
    <row r="62" spans="3:9" x14ac:dyDescent="0.25">
      <c r="C62" s="3">
        <v>6</v>
      </c>
      <c r="D62" t="s">
        <v>48</v>
      </c>
      <c r="E62" s="9">
        <v>0</v>
      </c>
      <c r="F62" s="9">
        <v>16</v>
      </c>
      <c r="G62" s="9">
        <v>16</v>
      </c>
      <c r="H62" s="9">
        <v>6</v>
      </c>
      <c r="I62" s="9">
        <f t="shared" si="2"/>
        <v>38</v>
      </c>
    </row>
    <row r="63" spans="3:9" x14ac:dyDescent="0.25">
      <c r="C63" s="3">
        <v>7</v>
      </c>
      <c r="D63" t="s">
        <v>20</v>
      </c>
      <c r="E63" s="9">
        <v>0</v>
      </c>
      <c r="F63" s="9">
        <v>9</v>
      </c>
      <c r="G63" s="9">
        <v>13</v>
      </c>
      <c r="H63" s="9">
        <v>16</v>
      </c>
      <c r="I63" s="9">
        <f t="shared" si="2"/>
        <v>38</v>
      </c>
    </row>
    <row r="64" spans="3:9" x14ac:dyDescent="0.25">
      <c r="C64" s="3">
        <v>8</v>
      </c>
      <c r="D64" t="s">
        <v>49</v>
      </c>
      <c r="E64" s="9">
        <v>12</v>
      </c>
      <c r="F64" s="9">
        <v>10</v>
      </c>
      <c r="G64" s="9">
        <v>15</v>
      </c>
      <c r="H64" s="9">
        <v>0</v>
      </c>
      <c r="I64" s="9">
        <f t="shared" si="2"/>
        <v>37</v>
      </c>
    </row>
    <row r="65" spans="3:9" x14ac:dyDescent="0.25">
      <c r="C65" s="3">
        <v>9</v>
      </c>
      <c r="D65" t="s">
        <v>25</v>
      </c>
      <c r="E65" s="9">
        <v>0</v>
      </c>
      <c r="F65" s="9">
        <v>17</v>
      </c>
      <c r="G65" s="9">
        <v>0</v>
      </c>
      <c r="H65" s="9">
        <v>19</v>
      </c>
      <c r="I65" s="9">
        <f t="shared" si="2"/>
        <v>36</v>
      </c>
    </row>
    <row r="66" spans="3:9" x14ac:dyDescent="0.25">
      <c r="C66" s="3">
        <v>10</v>
      </c>
      <c r="D66" t="s">
        <v>29</v>
      </c>
      <c r="E66" s="9">
        <v>10</v>
      </c>
      <c r="F66" s="9">
        <v>12</v>
      </c>
      <c r="G66" s="9">
        <v>0</v>
      </c>
      <c r="H66" s="9">
        <v>13</v>
      </c>
      <c r="I66" s="9">
        <f t="shared" si="2"/>
        <v>35</v>
      </c>
    </row>
    <row r="67" spans="3:9" x14ac:dyDescent="0.25">
      <c r="C67" s="3">
        <v>11</v>
      </c>
      <c r="D67" t="s">
        <v>50</v>
      </c>
      <c r="E67" s="9">
        <v>14</v>
      </c>
      <c r="F67" s="9">
        <v>8</v>
      </c>
      <c r="G67" s="9">
        <v>12</v>
      </c>
      <c r="H67" s="9">
        <v>5</v>
      </c>
      <c r="I67" s="9">
        <f t="shared" si="2"/>
        <v>34</v>
      </c>
    </row>
    <row r="68" spans="3:9" x14ac:dyDescent="0.25">
      <c r="C68" s="3">
        <v>12</v>
      </c>
      <c r="D68" t="s">
        <v>27</v>
      </c>
      <c r="E68" s="9">
        <v>18</v>
      </c>
      <c r="F68" s="9">
        <v>0</v>
      </c>
      <c r="G68" s="9">
        <v>0</v>
      </c>
      <c r="H68" s="9">
        <v>14</v>
      </c>
      <c r="I68" s="9">
        <f t="shared" si="2"/>
        <v>32</v>
      </c>
    </row>
    <row r="69" spans="3:9" x14ac:dyDescent="0.25">
      <c r="C69" s="3">
        <v>13</v>
      </c>
      <c r="D69" t="s">
        <v>28</v>
      </c>
      <c r="E69" s="9">
        <v>0</v>
      </c>
      <c r="F69" s="9">
        <v>13</v>
      </c>
      <c r="G69" s="9">
        <v>7</v>
      </c>
      <c r="H69" s="9">
        <v>11</v>
      </c>
      <c r="I69" s="9">
        <f t="shared" si="2"/>
        <v>31</v>
      </c>
    </row>
    <row r="70" spans="3:9" x14ac:dyDescent="0.25">
      <c r="C70" s="3">
        <v>14</v>
      </c>
      <c r="D70" t="s">
        <v>30</v>
      </c>
      <c r="E70" s="9">
        <v>15</v>
      </c>
      <c r="F70" s="9">
        <v>14</v>
      </c>
      <c r="G70" s="9">
        <v>0</v>
      </c>
      <c r="H70" s="9">
        <v>0</v>
      </c>
      <c r="I70" s="9">
        <f t="shared" si="2"/>
        <v>29</v>
      </c>
    </row>
    <row r="71" spans="3:9" x14ac:dyDescent="0.25">
      <c r="C71" s="3">
        <v>15</v>
      </c>
      <c r="D71" t="s">
        <v>24</v>
      </c>
      <c r="E71" s="9">
        <v>0</v>
      </c>
      <c r="F71" s="9">
        <v>7</v>
      </c>
      <c r="G71" s="9">
        <v>8</v>
      </c>
      <c r="H71" s="9">
        <v>9</v>
      </c>
      <c r="I71" s="9">
        <f t="shared" si="2"/>
        <v>24</v>
      </c>
    </row>
    <row r="72" spans="3:9" x14ac:dyDescent="0.25">
      <c r="C72" s="3">
        <v>16</v>
      </c>
      <c r="D72" t="s">
        <v>51</v>
      </c>
      <c r="E72" s="9">
        <v>7</v>
      </c>
      <c r="F72" s="9">
        <v>0</v>
      </c>
      <c r="G72" s="9">
        <v>9</v>
      </c>
      <c r="H72" s="9">
        <v>7</v>
      </c>
      <c r="I72" s="9">
        <f t="shared" si="2"/>
        <v>23</v>
      </c>
    </row>
    <row r="73" spans="3:9" x14ac:dyDescent="0.25">
      <c r="C73" s="3">
        <v>17</v>
      </c>
      <c r="D73" t="s">
        <v>34</v>
      </c>
      <c r="E73" s="9">
        <v>0</v>
      </c>
      <c r="F73" s="9">
        <v>11</v>
      </c>
      <c r="G73" s="9">
        <v>10</v>
      </c>
      <c r="H73" s="9">
        <v>0</v>
      </c>
      <c r="I73" s="9">
        <f t="shared" si="2"/>
        <v>21</v>
      </c>
    </row>
    <row r="74" spans="3:9" x14ac:dyDescent="0.25">
      <c r="C74" s="3">
        <v>18</v>
      </c>
      <c r="D74" t="s">
        <v>52</v>
      </c>
      <c r="E74" s="9">
        <v>9</v>
      </c>
      <c r="F74" s="9">
        <v>0</v>
      </c>
      <c r="G74" s="9">
        <v>11</v>
      </c>
      <c r="H74" s="9">
        <v>0</v>
      </c>
      <c r="I74" s="9">
        <f t="shared" si="2"/>
        <v>20</v>
      </c>
    </row>
    <row r="75" spans="3:9" x14ac:dyDescent="0.25">
      <c r="C75" s="3">
        <v>19</v>
      </c>
      <c r="D75" t="s">
        <v>53</v>
      </c>
      <c r="E75" s="9">
        <v>13</v>
      </c>
      <c r="F75" s="9">
        <v>6</v>
      </c>
      <c r="G75" s="9">
        <v>0</v>
      </c>
      <c r="H75" s="9">
        <v>0</v>
      </c>
      <c r="I75" s="9">
        <f t="shared" si="2"/>
        <v>19</v>
      </c>
    </row>
    <row r="76" spans="3:9" x14ac:dyDescent="0.25">
      <c r="C76" s="3">
        <v>20</v>
      </c>
      <c r="D76" t="s">
        <v>36</v>
      </c>
      <c r="E76" s="9">
        <v>0</v>
      </c>
      <c r="F76" s="9">
        <v>0</v>
      </c>
      <c r="G76" s="9">
        <v>0</v>
      </c>
      <c r="H76" s="9">
        <v>17</v>
      </c>
      <c r="I76" s="9">
        <f t="shared" si="2"/>
        <v>17</v>
      </c>
    </row>
    <row r="77" spans="3:9" x14ac:dyDescent="0.25">
      <c r="C77" s="3">
        <v>21</v>
      </c>
      <c r="D77" t="s">
        <v>39</v>
      </c>
      <c r="E77" s="9">
        <v>0</v>
      </c>
      <c r="F77" s="9">
        <v>0</v>
      </c>
      <c r="G77" s="9">
        <v>0</v>
      </c>
      <c r="H77" s="9">
        <v>15</v>
      </c>
      <c r="I77" s="9">
        <f t="shared" si="2"/>
        <v>15</v>
      </c>
    </row>
    <row r="78" spans="3:9" x14ac:dyDescent="0.25">
      <c r="C78" s="3">
        <v>22</v>
      </c>
      <c r="D78" t="s">
        <v>54</v>
      </c>
      <c r="E78" s="9">
        <v>8</v>
      </c>
      <c r="F78" s="9">
        <v>0</v>
      </c>
      <c r="G78" s="9">
        <v>6</v>
      </c>
      <c r="H78" s="9">
        <v>0</v>
      </c>
      <c r="I78" s="9">
        <f t="shared" si="2"/>
        <v>14</v>
      </c>
    </row>
    <row r="79" spans="3:9" x14ac:dyDescent="0.25">
      <c r="C79" s="3">
        <v>23</v>
      </c>
      <c r="D79" t="s">
        <v>40</v>
      </c>
      <c r="E79" s="9">
        <v>11</v>
      </c>
      <c r="F79" s="9">
        <v>0</v>
      </c>
      <c r="G79" s="9">
        <v>0</v>
      </c>
      <c r="H79" s="9">
        <v>1</v>
      </c>
      <c r="I79" s="9">
        <f t="shared" si="2"/>
        <v>12</v>
      </c>
    </row>
    <row r="80" spans="3:9" x14ac:dyDescent="0.25">
      <c r="C80" s="3">
        <v>24</v>
      </c>
      <c r="D80" t="s">
        <v>55</v>
      </c>
      <c r="E80" s="9">
        <v>6</v>
      </c>
      <c r="F80" s="9">
        <v>4</v>
      </c>
      <c r="G80" s="9">
        <v>0</v>
      </c>
      <c r="H80" s="9">
        <v>0</v>
      </c>
      <c r="I80" s="9">
        <f t="shared" si="2"/>
        <v>10</v>
      </c>
    </row>
    <row r="81" spans="3:9" x14ac:dyDescent="0.25">
      <c r="C81" s="3">
        <v>25</v>
      </c>
      <c r="D81" t="s">
        <v>37</v>
      </c>
      <c r="E81" s="9">
        <v>0</v>
      </c>
      <c r="F81" s="9">
        <v>0</v>
      </c>
      <c r="G81" s="9">
        <v>5</v>
      </c>
      <c r="H81" s="9">
        <v>0</v>
      </c>
      <c r="I81" s="9">
        <f t="shared" si="2"/>
        <v>5</v>
      </c>
    </row>
    <row r="82" spans="3:9" x14ac:dyDescent="0.25">
      <c r="C82" s="3">
        <v>26</v>
      </c>
      <c r="D82" t="s">
        <v>56</v>
      </c>
      <c r="E82" s="9">
        <v>0</v>
      </c>
      <c r="F82" s="9">
        <v>5</v>
      </c>
      <c r="G82" s="9">
        <v>0</v>
      </c>
      <c r="H82" s="9">
        <v>0</v>
      </c>
      <c r="I82" s="9">
        <f t="shared" si="2"/>
        <v>5</v>
      </c>
    </row>
    <row r="83" spans="3:9" x14ac:dyDescent="0.25">
      <c r="C83" s="3">
        <v>27</v>
      </c>
      <c r="D83" t="s">
        <v>44</v>
      </c>
      <c r="E83" s="9">
        <v>1</v>
      </c>
      <c r="F83" s="9">
        <v>0</v>
      </c>
      <c r="G83" s="9">
        <v>0</v>
      </c>
      <c r="H83" s="9">
        <v>1</v>
      </c>
      <c r="I83" s="9">
        <f t="shared" si="2"/>
        <v>2</v>
      </c>
    </row>
    <row r="84" spans="3:9" x14ac:dyDescent="0.25">
      <c r="C84" s="3">
        <v>28</v>
      </c>
      <c r="D84" t="s">
        <v>32</v>
      </c>
      <c r="E84" s="9">
        <v>0</v>
      </c>
      <c r="F84" s="9">
        <v>0</v>
      </c>
      <c r="G84" s="9">
        <v>0</v>
      </c>
      <c r="H84" s="9">
        <v>1</v>
      </c>
      <c r="I84" s="9">
        <f t="shared" si="2"/>
        <v>1</v>
      </c>
    </row>
  </sheetData>
  <sortState ref="A3:I84">
    <sortCondition ref="A3:A84"/>
  </sortState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F1" sqref="F1:G1048576"/>
    </sheetView>
  </sheetViews>
  <sheetFormatPr defaultColWidth="16.140625" defaultRowHeight="12.75" customHeight="1" x14ac:dyDescent="0.2"/>
  <cols>
    <col min="1" max="2" width="16.140625" style="14"/>
    <col min="3" max="3" width="10.140625" style="14" customWidth="1"/>
    <col min="4" max="4" width="7.42578125" style="14" customWidth="1"/>
    <col min="5" max="6" width="16.140625" style="14"/>
    <col min="7" max="7" width="6.5703125" style="14" customWidth="1"/>
    <col min="8" max="8" width="4.42578125" style="14" customWidth="1"/>
    <col min="9" max="9" width="4.7109375" style="14" customWidth="1"/>
    <col min="10" max="16384" width="16.140625" style="14"/>
  </cols>
  <sheetData>
    <row r="1" spans="1:8" ht="12.75" customHeight="1" thickBot="1" x14ac:dyDescent="0.25">
      <c r="A1" s="15" t="s">
        <v>64</v>
      </c>
      <c r="B1" s="15"/>
      <c r="F1" s="17" t="s">
        <v>6</v>
      </c>
      <c r="G1" s="18" t="s">
        <v>62</v>
      </c>
      <c r="H1" s="19">
        <v>1</v>
      </c>
    </row>
    <row r="2" spans="1:8" ht="12.75" customHeight="1" thickBot="1" x14ac:dyDescent="0.25">
      <c r="A2" s="16" t="s">
        <v>65</v>
      </c>
      <c r="B2" s="16" t="s">
        <v>66</v>
      </c>
      <c r="F2" s="20" t="s">
        <v>7</v>
      </c>
      <c r="G2" s="21" t="s">
        <v>62</v>
      </c>
      <c r="H2" s="22">
        <v>1</v>
      </c>
    </row>
    <row r="3" spans="1:8" ht="12.75" customHeight="1" thickBot="1" x14ac:dyDescent="0.25">
      <c r="A3" s="16" t="s">
        <v>67</v>
      </c>
      <c r="B3" s="16" t="s">
        <v>68</v>
      </c>
      <c r="C3" s="14" t="s">
        <v>71</v>
      </c>
      <c r="D3" s="29">
        <v>400</v>
      </c>
      <c r="F3" s="20" t="s">
        <v>9</v>
      </c>
      <c r="G3" s="21" t="s">
        <v>62</v>
      </c>
      <c r="H3" s="22">
        <v>1</v>
      </c>
    </row>
    <row r="4" spans="1:8" ht="12.75" customHeight="1" thickBot="1" x14ac:dyDescent="0.25">
      <c r="A4" s="16" t="s">
        <v>69</v>
      </c>
      <c r="B4" s="16" t="s">
        <v>70</v>
      </c>
      <c r="F4" s="20" t="s">
        <v>10</v>
      </c>
      <c r="G4" s="21" t="s">
        <v>62</v>
      </c>
      <c r="H4" s="22">
        <v>1</v>
      </c>
    </row>
    <row r="5" spans="1:8" ht="12.75" customHeight="1" thickBot="1" x14ac:dyDescent="0.25">
      <c r="D5" s="14">
        <f>150/20</f>
        <v>7.5</v>
      </c>
      <c r="F5" s="20" t="s">
        <v>11</v>
      </c>
      <c r="G5" s="21" t="s">
        <v>72</v>
      </c>
      <c r="H5" s="22">
        <v>1</v>
      </c>
    </row>
    <row r="6" spans="1:8" ht="12.75" customHeight="1" thickBot="1" x14ac:dyDescent="0.25">
      <c r="F6" s="20" t="s">
        <v>18</v>
      </c>
      <c r="G6" s="23" t="s">
        <v>62</v>
      </c>
      <c r="H6" s="24">
        <v>2</v>
      </c>
    </row>
    <row r="7" spans="1:8" ht="12.75" customHeight="1" thickBot="1" x14ac:dyDescent="0.25">
      <c r="B7" s="14" t="s">
        <v>76</v>
      </c>
      <c r="F7" s="25" t="s">
        <v>22</v>
      </c>
      <c r="G7" s="23" t="s">
        <v>62</v>
      </c>
      <c r="H7" s="24">
        <v>2</v>
      </c>
    </row>
    <row r="8" spans="1:8" ht="12.75" customHeight="1" thickBot="1" x14ac:dyDescent="0.25">
      <c r="B8" s="14" t="s">
        <v>77</v>
      </c>
      <c r="F8" s="25" t="s">
        <v>25</v>
      </c>
      <c r="G8" s="23" t="s">
        <v>62</v>
      </c>
      <c r="H8" s="24">
        <v>2</v>
      </c>
    </row>
    <row r="9" spans="1:8" ht="12.75" customHeight="1" thickBot="1" x14ac:dyDescent="0.25">
      <c r="F9" s="25" t="s">
        <v>40</v>
      </c>
      <c r="G9" s="23" t="s">
        <v>62</v>
      </c>
      <c r="H9" s="24">
        <v>2</v>
      </c>
    </row>
    <row r="10" spans="1:8" ht="12.75" customHeight="1" thickBot="1" x14ac:dyDescent="0.25">
      <c r="F10" s="25" t="s">
        <v>44</v>
      </c>
      <c r="G10" s="23" t="s">
        <v>62</v>
      </c>
      <c r="H10" s="24">
        <v>2</v>
      </c>
    </row>
    <row r="11" spans="1:8" ht="12.75" customHeight="1" thickBot="1" x14ac:dyDescent="0.25">
      <c r="A11" s="30" t="s">
        <v>80</v>
      </c>
      <c r="F11" s="25" t="s">
        <v>36</v>
      </c>
      <c r="G11" s="23" t="s">
        <v>62</v>
      </c>
      <c r="H11" s="26">
        <v>3</v>
      </c>
    </row>
    <row r="12" spans="1:8" ht="12.75" customHeight="1" thickBot="1" x14ac:dyDescent="0.25">
      <c r="A12" s="28" t="s">
        <v>78</v>
      </c>
      <c r="F12" s="25" t="s">
        <v>41</v>
      </c>
      <c r="G12" s="23" t="s">
        <v>62</v>
      </c>
      <c r="H12" s="26">
        <v>3</v>
      </c>
    </row>
    <row r="13" spans="1:8" ht="12.75" customHeight="1" thickBot="1" x14ac:dyDescent="0.25">
      <c r="A13" s="28" t="s">
        <v>79</v>
      </c>
      <c r="F13" s="25" t="s">
        <v>27</v>
      </c>
      <c r="G13" s="23" t="s">
        <v>73</v>
      </c>
      <c r="H13" s="26">
        <v>3</v>
      </c>
    </row>
    <row r="14" spans="1:8" ht="12.75" customHeight="1" thickBot="1" x14ac:dyDescent="0.25">
      <c r="A14" s="14" t="s">
        <v>81</v>
      </c>
      <c r="B14" s="14">
        <f>5*35</f>
        <v>175</v>
      </c>
      <c r="F14" s="25" t="s">
        <v>30</v>
      </c>
      <c r="G14" s="23" t="s">
        <v>73</v>
      </c>
      <c r="H14" s="26">
        <v>3</v>
      </c>
    </row>
    <row r="15" spans="1:8" ht="12.75" customHeight="1" thickBot="1" x14ac:dyDescent="0.25">
      <c r="A15" s="14" t="s">
        <v>82</v>
      </c>
      <c r="B15" s="14">
        <v>80</v>
      </c>
      <c r="F15" s="25" t="s">
        <v>38</v>
      </c>
      <c r="G15" s="23" t="s">
        <v>74</v>
      </c>
      <c r="H15" s="26">
        <v>3</v>
      </c>
    </row>
    <row r="16" spans="1:8" ht="12.75" customHeight="1" thickBot="1" x14ac:dyDescent="0.25">
      <c r="B16" s="29">
        <f>SUM(B14:B15)</f>
        <v>255</v>
      </c>
      <c r="F16" s="25" t="s">
        <v>26</v>
      </c>
      <c r="G16" s="23" t="s">
        <v>72</v>
      </c>
      <c r="H16" s="27">
        <v>4</v>
      </c>
    </row>
    <row r="17" spans="1:8" ht="12.75" customHeight="1" thickBot="1" x14ac:dyDescent="0.25">
      <c r="F17" s="25" t="s">
        <v>32</v>
      </c>
      <c r="G17" s="23" t="s">
        <v>72</v>
      </c>
      <c r="H17" s="27">
        <v>4</v>
      </c>
    </row>
    <row r="18" spans="1:8" ht="12.75" customHeight="1" thickBot="1" x14ac:dyDescent="0.25">
      <c r="F18" s="25" t="s">
        <v>42</v>
      </c>
      <c r="G18" s="23" t="s">
        <v>72</v>
      </c>
      <c r="H18" s="27">
        <v>4</v>
      </c>
    </row>
    <row r="19" spans="1:8" ht="12.75" customHeight="1" thickBot="1" x14ac:dyDescent="0.25">
      <c r="A19" s="29" t="s">
        <v>83</v>
      </c>
      <c r="F19" s="25" t="s">
        <v>43</v>
      </c>
      <c r="G19" s="23" t="s">
        <v>72</v>
      </c>
      <c r="H19" s="27">
        <v>4</v>
      </c>
    </row>
    <row r="20" spans="1:8" ht="12.75" customHeight="1" thickBot="1" x14ac:dyDescent="0.25">
      <c r="A20" s="14" t="s">
        <v>84</v>
      </c>
      <c r="B20" s="29">
        <v>240</v>
      </c>
      <c r="F20" s="25" t="s">
        <v>75</v>
      </c>
      <c r="G20" s="23" t="s">
        <v>62</v>
      </c>
      <c r="H20" s="27">
        <v>4</v>
      </c>
    </row>
  </sheetData>
  <sortState ref="F7:I15">
    <sortCondition ref="I7:I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Taul4</vt:lpstr>
      <vt:lpstr>Taul1</vt:lpstr>
      <vt:lpstr>Taul2</vt:lpstr>
      <vt:lpstr>Taul3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SSL 01</cp:lastModifiedBy>
  <dcterms:created xsi:type="dcterms:W3CDTF">2017-01-09T17:45:50Z</dcterms:created>
  <dcterms:modified xsi:type="dcterms:W3CDTF">2017-01-31T13:46:12Z</dcterms:modified>
</cp:coreProperties>
</file>