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rno/Downloads/"/>
    </mc:Choice>
  </mc:AlternateContent>
  <xr:revisionPtr revIDLastSave="0" documentId="13_ncr:1_{05195A2B-3AB7-D94C-8578-463CF9D5A865}" xr6:coauthVersionLast="36" xr6:coauthVersionMax="44" xr10:uidLastSave="{00000000-0000-0000-0000-000000000000}"/>
  <bookViews>
    <workbookView xWindow="0" yWindow="460" windowWidth="28800" windowHeight="16280" xr2:uid="{914B9B24-3873-4829-8413-55003E599A36}"/>
  </bookViews>
  <sheets>
    <sheet name="TuS_Nuvi_jj" sheetId="7" r:id="rId1"/>
    <sheet name="Taul1" sheetId="1" r:id="rId2"/>
    <sheet name="Taul2" sheetId="2" r:id="rId3"/>
    <sheet name="OTonni" sheetId="3" r:id="rId4"/>
    <sheet name="Nuorisoviesti" sheetId="4" r:id="rId5"/>
    <sheet name="Taul5" sheetId="5" r:id="rId6"/>
    <sheet name="Taul6" sheetId="6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7" l="1"/>
  <c r="F35" i="7"/>
  <c r="F31" i="7"/>
  <c r="F29" i="7"/>
  <c r="F41" i="7"/>
  <c r="F34" i="7"/>
  <c r="F44" i="7"/>
  <c r="F30" i="7"/>
  <c r="F32" i="7"/>
  <c r="F40" i="7"/>
  <c r="F39" i="7"/>
  <c r="F43" i="7"/>
  <c r="F42" i="7"/>
  <c r="F28" i="7" l="1"/>
  <c r="F24" i="7"/>
  <c r="F26" i="7"/>
  <c r="F27" i="7"/>
  <c r="F4" i="7"/>
  <c r="F11" i="7"/>
  <c r="F20" i="7"/>
  <c r="I22" i="7" s="1"/>
  <c r="F6" i="7"/>
  <c r="F3" i="7"/>
  <c r="F12" i="7"/>
  <c r="F2" i="7"/>
  <c r="F14" i="7"/>
  <c r="F8" i="7"/>
  <c r="F21" i="7"/>
  <c r="F23" i="7"/>
  <c r="F5" i="7"/>
  <c r="F16" i="7"/>
  <c r="F9" i="7"/>
  <c r="F7" i="7"/>
  <c r="I8" i="7" l="1"/>
  <c r="I15" i="7"/>
  <c r="Y57" i="5" l="1"/>
  <c r="Y56" i="5"/>
  <c r="Y55" i="5"/>
  <c r="Y54" i="5"/>
  <c r="Y53" i="5"/>
  <c r="Y52" i="5"/>
  <c r="Y51" i="5"/>
  <c r="Y50" i="5"/>
  <c r="Y49" i="5"/>
  <c r="Y48" i="5"/>
  <c r="Y47" i="5"/>
  <c r="Y46" i="5"/>
  <c r="Y45" i="5"/>
  <c r="Y44" i="5"/>
  <c r="Y43" i="5"/>
  <c r="Y42" i="5"/>
  <c r="Y41" i="5"/>
  <c r="Y40" i="5"/>
  <c r="Y39" i="5"/>
  <c r="Y38" i="5"/>
  <c r="Y37" i="5"/>
  <c r="Y36" i="5"/>
  <c r="Y35" i="5"/>
  <c r="Y34" i="5"/>
  <c r="Y33" i="5"/>
  <c r="Y32" i="5"/>
  <c r="Y31" i="5"/>
  <c r="Y30" i="5"/>
  <c r="Y29" i="5"/>
  <c r="Y28" i="5"/>
  <c r="Y27" i="5"/>
  <c r="Y26" i="5"/>
  <c r="Y25" i="5"/>
  <c r="Y24" i="5"/>
  <c r="Y23" i="5"/>
  <c r="Y22" i="5"/>
  <c r="Y21" i="5"/>
  <c r="Y20" i="5"/>
  <c r="Y19" i="5"/>
  <c r="Y18" i="5"/>
  <c r="Y17" i="5"/>
  <c r="Y16" i="5"/>
  <c r="Y15" i="5"/>
  <c r="Y14" i="5"/>
  <c r="Y13" i="5"/>
  <c r="Y12" i="5"/>
  <c r="Y11" i="5"/>
  <c r="Y10" i="5"/>
  <c r="Y9" i="5"/>
  <c r="Y8" i="5"/>
  <c r="Y7" i="5"/>
  <c r="Y6" i="5"/>
  <c r="Y5" i="5"/>
  <c r="Y4" i="5"/>
  <c r="Y3" i="5"/>
  <c r="Y2" i="5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2" i="5"/>
  <c r="F5" i="5"/>
  <c r="F6" i="5"/>
  <c r="F13" i="5"/>
  <c r="F14" i="5"/>
  <c r="F15" i="5"/>
  <c r="F2" i="5"/>
  <c r="F10" i="5"/>
  <c r="F16" i="5"/>
  <c r="F7" i="5"/>
  <c r="F11" i="5"/>
  <c r="F3" i="5"/>
  <c r="F8" i="5"/>
  <c r="F12" i="5"/>
  <c r="F9" i="5"/>
  <c r="F25" i="5"/>
  <c r="F39" i="5"/>
  <c r="F30" i="5"/>
  <c r="F42" i="5"/>
  <c r="F38" i="5"/>
  <c r="F43" i="5"/>
  <c r="F31" i="5"/>
  <c r="F27" i="5"/>
  <c r="F28" i="5"/>
  <c r="F40" i="5"/>
  <c r="F29" i="5"/>
  <c r="F32" i="5"/>
  <c r="F35" i="5"/>
  <c r="F45" i="5"/>
  <c r="F48" i="5"/>
  <c r="F46" i="5"/>
  <c r="F47" i="5"/>
  <c r="F4" i="5"/>
</calcChain>
</file>

<file path=xl/sharedStrings.xml><?xml version="1.0" encoding="utf-8"?>
<sst xmlns="http://schemas.openxmlformats.org/spreadsheetml/2006/main" count="1293" uniqueCount="262">
  <si>
    <t>Sarja</t>
  </si>
  <si>
    <t>1.pv</t>
  </si>
  <si>
    <t>D10</t>
  </si>
  <si>
    <t>D10RR</t>
  </si>
  <si>
    <t>D11</t>
  </si>
  <si>
    <t>D12</t>
  </si>
  <si>
    <t>D13</t>
  </si>
  <si>
    <t>D14</t>
  </si>
  <si>
    <t>D15</t>
  </si>
  <si>
    <t>D16</t>
  </si>
  <si>
    <t>D18</t>
  </si>
  <si>
    <t>D20</t>
  </si>
  <si>
    <t>D21AL</t>
  </si>
  <si>
    <t>D35</t>
  </si>
  <si>
    <t>D40</t>
  </si>
  <si>
    <t>D45</t>
  </si>
  <si>
    <t>D50</t>
  </si>
  <si>
    <t>D55</t>
  </si>
  <si>
    <t>D60</t>
  </si>
  <si>
    <t>D65</t>
  </si>
  <si>
    <t>D70</t>
  </si>
  <si>
    <t>D9-12TR</t>
  </si>
  <si>
    <t>D9RR</t>
  </si>
  <si>
    <t>H10</t>
  </si>
  <si>
    <t>H10RR</t>
  </si>
  <si>
    <t>H11</t>
  </si>
  <si>
    <t>H12</t>
  </si>
  <si>
    <t>H13</t>
  </si>
  <si>
    <t>H14</t>
  </si>
  <si>
    <t>H15</t>
  </si>
  <si>
    <t>H16</t>
  </si>
  <si>
    <t>H18</t>
  </si>
  <si>
    <t>H21AL</t>
  </si>
  <si>
    <t>H35</t>
  </si>
  <si>
    <t>H40</t>
  </si>
  <si>
    <t>H45</t>
  </si>
  <si>
    <t>H50</t>
  </si>
  <si>
    <t>H55</t>
  </si>
  <si>
    <t>H60</t>
  </si>
  <si>
    <t>H65</t>
  </si>
  <si>
    <t>H70</t>
  </si>
  <si>
    <t>H75</t>
  </si>
  <si>
    <t>H80</t>
  </si>
  <si>
    <t>H9-12TR</t>
  </si>
  <si>
    <t>H9RR</t>
  </si>
  <si>
    <t>Yhteensä</t>
  </si>
  <si>
    <t>29.9.klo 18.20</t>
  </si>
  <si>
    <t>Lisenssinumero</t>
  </si>
  <si>
    <t>Emit</t>
  </si>
  <si>
    <t>EmiTag</t>
  </si>
  <si>
    <t>Nimi</t>
  </si>
  <si>
    <t>Riikonen Jarno</t>
  </si>
  <si>
    <t>Huhtanen Ossi</t>
  </si>
  <si>
    <t>Laine Esa</t>
  </si>
  <si>
    <t>Koskinen Aaro</t>
  </si>
  <si>
    <t>Laine Aarni</t>
  </si>
  <si>
    <t>Leinamo Tuomas</t>
  </si>
  <si>
    <t>Mäenpää Matias</t>
  </si>
  <si>
    <t>Tukiainen Otso</t>
  </si>
  <si>
    <t>Välkki Totte</t>
  </si>
  <si>
    <t>Konttila Milo</t>
  </si>
  <si>
    <t>Mäki-Laurila Anttoni</t>
  </si>
  <si>
    <t>Sivonen Miro</t>
  </si>
  <si>
    <t>Koskinen Eemil</t>
  </si>
  <si>
    <t>Lehtovirta Eetu</t>
  </si>
  <si>
    <t>Riikonen Aatos</t>
  </si>
  <si>
    <t>Ritala Arttu</t>
  </si>
  <si>
    <t>Skyttä Akseli</t>
  </si>
  <si>
    <t>Syväterä Sampo</t>
  </si>
  <si>
    <t>Lilja Masi</t>
  </si>
  <si>
    <t>Itävuo Roope</t>
  </si>
  <si>
    <t>Väistökoski Miko</t>
  </si>
  <si>
    <t>Koskinen Okko</t>
  </si>
  <si>
    <t>Pietilä Valtteri</t>
  </si>
  <si>
    <t>Tiits Kaarle</t>
  </si>
  <si>
    <t>Lankia Sannamari</t>
  </si>
  <si>
    <t>Huhtanen Meri</t>
  </si>
  <si>
    <t>Lankia Hilkka</t>
  </si>
  <si>
    <t>Julkunen Siiri</t>
  </si>
  <si>
    <t>Jussila Emma</t>
  </si>
  <si>
    <t>Kuusinen Saana</t>
  </si>
  <si>
    <t>Laine Noora</t>
  </si>
  <si>
    <t>Schmidt Emilia</t>
  </si>
  <si>
    <t>Tikkakoski Ilona</t>
  </si>
  <si>
    <t>Valio Salla</t>
  </si>
  <si>
    <t>Lampinen Pihla</t>
  </si>
  <si>
    <t>Lampinen Siina</t>
  </si>
  <si>
    <t>Väistökoski Meri</t>
  </si>
  <si>
    <t>Ahlfors Erika</t>
  </si>
  <si>
    <t>Ylilehto Emilia</t>
  </si>
  <si>
    <t>Kalari Inkamari</t>
  </si>
  <si>
    <t>Lauronen Anni</t>
  </si>
  <si>
    <t>Saarinen Taimi</t>
  </si>
  <si>
    <t>Tiits Maria</t>
  </si>
  <si>
    <t>Turpeinen Saana</t>
  </si>
  <si>
    <t>Kalari Kaisla</t>
  </si>
  <si>
    <t>Malm Saara</t>
  </si>
  <si>
    <t>Turpeinen Selma</t>
  </si>
  <si>
    <t>Riikonen Eevert</t>
  </si>
  <si>
    <t>Ritala Samu</t>
  </si>
  <si>
    <t>Koskinen Aino</t>
  </si>
  <si>
    <t>Lehtovirta Saana</t>
  </si>
  <si>
    <t>Käyttäjä</t>
  </si>
  <si>
    <t>Syntymävuosi</t>
  </si>
  <si>
    <t>Vapaamuotoinen viesti</t>
  </si>
  <si>
    <t>Muokattavissa</t>
  </si>
  <si>
    <t>B-Sarja</t>
  </si>
  <si>
    <t>-</t>
  </si>
  <si>
    <t>A-Sarja</t>
  </si>
  <si>
    <t>Kalari Tanja</t>
  </si>
  <si>
    <t>Turpeisten kanssa kuntosarjassa.</t>
  </si>
  <si>
    <t>C-Sarja</t>
  </si>
  <si>
    <t>Turpeinen Hannu</t>
  </si>
  <si>
    <t>Turpeinen Eeva-Maija</t>
  </si>
  <si>
    <t>juoksujärjestys: Eeva-Maija - Tanja - Hannu</t>
  </si>
  <si>
    <t>RR-osuus</t>
  </si>
  <si>
    <t>Saarikko Samuli</t>
  </si>
  <si>
    <t>Mielellään osuus 2 tai 3, kiitos!</t>
  </si>
  <si>
    <t>Lisäsi Lammikko (Kalenterin mukaan)</t>
  </si>
  <si>
    <t>+</t>
  </si>
  <si>
    <t>Luoma Elli</t>
  </si>
  <si>
    <t>Ikä</t>
  </si>
  <si>
    <t>SP</t>
  </si>
  <si>
    <t>D</t>
  </si>
  <si>
    <t>H</t>
  </si>
  <si>
    <t>Paula ja Lammikko. Nuorisoviestiin 21 A-sarjaan ja 19 B-sarjaan. 3 A-joukkuetta ja olisko 5 B-joukkuetta? Kuka ilmoittaa?</t>
  </si>
  <si>
    <t>Etunimi</t>
  </si>
  <si>
    <t>Sukunimi</t>
  </si>
  <si>
    <t>RyhmÃ¤</t>
  </si>
  <si>
    <t>LisÃ¤tiedot</t>
  </si>
  <si>
    <t>Saara</t>
  </si>
  <si>
    <t>Malm</t>
  </si>
  <si>
    <t>OPK/Kompassikoulu</t>
  </si>
  <si>
    <t>Marjo</t>
  </si>
  <si>
    <t>J?nnes-Malm</t>
  </si>
  <si>
    <t>Huolto</t>
  </si>
  <si>
    <t>Eetu</t>
  </si>
  <si>
    <t>Lehtovirta</t>
  </si>
  <si>
    <t>OPK/Taitokoulu</t>
  </si>
  <si>
    <t>Saana</t>
  </si>
  <si>
    <t>Maaret</t>
  </si>
  <si>
    <t>Kastelli</t>
  </si>
  <si>
    <t>Miko</t>
  </si>
  <si>
    <t>V?ist?koski</t>
  </si>
  <si>
    <t>Meri</t>
  </si>
  <si>
    <t>2006, laktoosittomat maitotuotteet</t>
  </si>
  <si>
    <t>(Ei mit??n)</t>
  </si>
  <si>
    <t>Sampo</t>
  </si>
  <si>
    <t>Syv?ter?</t>
  </si>
  <si>
    <t>2007 Kypsent?m?t?n omena, p?hkin?. (saattaa sis?lt?? pieni?... ei haittaa)</t>
  </si>
  <si>
    <t>Erika</t>
  </si>
  <si>
    <t>Ahlfors</t>
  </si>
  <si>
    <t>2007, laktoositon</t>
  </si>
  <si>
    <t>Emilia</t>
  </si>
  <si>
    <t>Ylilehto</t>
  </si>
  <si>
    <t>Ilona</t>
  </si>
  <si>
    <t>Tikkakoski</t>
  </si>
  <si>
    <t>Punajunnut</t>
  </si>
  <si>
    <t>Tuomas</t>
  </si>
  <si>
    <t>Leinamo</t>
  </si>
  <si>
    <t>laktoositon</t>
  </si>
  <si>
    <t>Noora</t>
  </si>
  <si>
    <t>Laine</t>
  </si>
  <si>
    <t>Marika</t>
  </si>
  <si>
    <t>Ritala</t>
  </si>
  <si>
    <t>Huoltajana mukana, laktoositon</t>
  </si>
  <si>
    <t>Masi</t>
  </si>
  <si>
    <t>Lilja</t>
  </si>
  <si>
    <t>Siina</t>
  </si>
  <si>
    <t>Lampinen</t>
  </si>
  <si>
    <t>Pihla</t>
  </si>
  <si>
    <t>Kuusinen</t>
  </si>
  <si>
    <t>Roope</t>
  </si>
  <si>
    <t>It?vuo</t>
  </si>
  <si>
    <t>OPK/Karttakoulu</t>
  </si>
  <si>
    <t>Tuija</t>
  </si>
  <si>
    <t>Laine-It?vuo</t>
  </si>
  <si>
    <t>Tanja</t>
  </si>
  <si>
    <t>Kalari</t>
  </si>
  <si>
    <t>Harrasteryhm?</t>
  </si>
  <si>
    <t>Huoltaja, mut jos kuntosarjaan tulee tiimi, niin juoksen kyll?!</t>
  </si>
  <si>
    <t>Inkamari</t>
  </si>
  <si>
    <t>Paula</t>
  </si>
  <si>
    <t>Huoltaja</t>
  </si>
  <si>
    <t>Maria</t>
  </si>
  <si>
    <t>Tiits</t>
  </si>
  <si>
    <t>Laura</t>
  </si>
  <si>
    <t>Sanni</t>
  </si>
  <si>
    <t>H?nninen</t>
  </si>
  <si>
    <t>2006, laktoositon</t>
  </si>
  <si>
    <t>Emma</t>
  </si>
  <si>
    <t>Jussila</t>
  </si>
  <si>
    <t>Samu</t>
  </si>
  <si>
    <t>Arttu</t>
  </si>
  <si>
    <t>Sanna</t>
  </si>
  <si>
    <t>Schmidt</t>
  </si>
  <si>
    <t>2004 ei kananmunaa</t>
  </si>
  <si>
    <t>Aaro</t>
  </si>
  <si>
    <t>Koskinen</t>
  </si>
  <si>
    <t>Salla</t>
  </si>
  <si>
    <t>Valio</t>
  </si>
  <si>
    <t>Milo</t>
  </si>
  <si>
    <t>Konttila</t>
  </si>
  <si>
    <t>Kaarle</t>
  </si>
  <si>
    <t>Ei viestiin</t>
  </si>
  <si>
    <t>Turpeinen</t>
  </si>
  <si>
    <t>Selma</t>
  </si>
  <si>
    <t>Eevis</t>
  </si>
  <si>
    <t>Laktoositon, p?hkin?t?n, kuntosarjan viestiin</t>
  </si>
  <si>
    <t>Hannu</t>
  </si>
  <si>
    <t>Kuntosarjan viestiin</t>
  </si>
  <si>
    <t>Totte</t>
  </si>
  <si>
    <t>V?lkki</t>
  </si>
  <si>
    <t>Laktoositon, ei kalaa</t>
  </si>
  <si>
    <t>Jussi</t>
  </si>
  <si>
    <t>Muut</t>
  </si>
  <si>
    <t>Akseli</t>
  </si>
  <si>
    <t>Skytt?</t>
  </si>
  <si>
    <t>Otso</t>
  </si>
  <si>
    <t>Tukiainen</t>
  </si>
  <si>
    <t>Julius</t>
  </si>
  <si>
    <t>Sipil?inen</t>
  </si>
  <si>
    <t>Amanda</t>
  </si>
  <si>
    <t>Eevert</t>
  </si>
  <si>
    <t>Riikonen</t>
  </si>
  <si>
    <t>Aatos</t>
  </si>
  <si>
    <t>Jarno</t>
  </si>
  <si>
    <t>Anttoni</t>
  </si>
  <si>
    <t>M?ki-Laurila</t>
  </si>
  <si>
    <t>2005, laktoositon</t>
  </si>
  <si>
    <t>Anni</t>
  </si>
  <si>
    <t>Lauronen</t>
  </si>
  <si>
    <t>2010, oma kyyti ja majoitus</t>
  </si>
  <si>
    <t>Lammikko</t>
  </si>
  <si>
    <t>Coach</t>
  </si>
  <si>
    <t>Ilom?ki</t>
  </si>
  <si>
    <t>vv</t>
  </si>
  <si>
    <t>Kunto</t>
  </si>
  <si>
    <t>ikä</t>
  </si>
  <si>
    <t>xx</t>
  </si>
  <si>
    <t>Hännnen Sanni</t>
  </si>
  <si>
    <t>Sipiläinen Julius</t>
  </si>
  <si>
    <t>XX</t>
  </si>
  <si>
    <t>tupla</t>
  </si>
  <si>
    <t>Sipiläinen Amanda</t>
  </si>
  <si>
    <t>B</t>
  </si>
  <si>
    <t>A</t>
  </si>
  <si>
    <t>C</t>
  </si>
  <si>
    <t>4 km</t>
  </si>
  <si>
    <t>2 km putki</t>
  </si>
  <si>
    <t>3,5 km</t>
  </si>
  <si>
    <t>4 km, D</t>
  </si>
  <si>
    <t>Jouk</t>
  </si>
  <si>
    <t>os</t>
  </si>
  <si>
    <t>C-sarja</t>
  </si>
  <si>
    <t>Yht</t>
  </si>
  <si>
    <t>svv</t>
  </si>
  <si>
    <t>Km</t>
  </si>
  <si>
    <t>TR</t>
  </si>
  <si>
    <t>RR</t>
  </si>
  <si>
    <t>Suunnistaja</t>
  </si>
  <si>
    <t>Tupeinen Saana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</si>
</sst>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A651"/>
        <bgColor indexed="64"/>
      </patternFill>
    </fill>
    <fill>
      <patternFill patternType="solid">
        <fgColor rgb="FFF8F7F0"/>
        <bgColor indexed="64"/>
      </patternFill>
    </fill>
    <fill>
      <patternFill patternType="solid">
        <fgColor rgb="FFF0EDD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C8C8C8"/>
      </top>
      <bottom style="double">
        <color rgb="FFC8C8C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rgb="FFFFFFFF"/>
      </bottom>
      <diagonal/>
    </border>
    <border>
      <left style="medium">
        <color rgb="FFFFFFFF"/>
      </left>
      <right style="medium">
        <color indexed="64"/>
      </right>
      <top style="medium">
        <color indexed="64"/>
      </top>
      <bottom style="medium">
        <color rgb="FFFFFFF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3" borderId="1" xfId="0" applyFont="1" applyFill="1" applyBorder="1" applyAlignment="1">
      <alignment horizontal="left" vertical="center" wrapText="1" indent="1"/>
    </xf>
    <xf numFmtId="0" fontId="2" fillId="4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5" fillId="0" borderId="0" xfId="0" applyFont="1"/>
    <xf numFmtId="0" fontId="5" fillId="2" borderId="4" xfId="0" applyFont="1" applyFill="1" applyBorder="1" applyAlignment="1">
      <alignment horizontal="left" vertical="center" wrapText="1" indent="1"/>
    </xf>
    <xf numFmtId="0" fontId="5" fillId="2" borderId="5" xfId="0" applyFont="1" applyFill="1" applyBorder="1" applyAlignment="1">
      <alignment horizontal="left" vertical="center" wrapText="1" indent="1"/>
    </xf>
    <xf numFmtId="0" fontId="5" fillId="2" borderId="6" xfId="0" applyFont="1" applyFill="1" applyBorder="1" applyAlignment="1">
      <alignment horizontal="left" vertical="center" wrapText="1" indent="1"/>
    </xf>
    <xf numFmtId="0" fontId="5" fillId="4" borderId="7" xfId="0" applyFont="1" applyFill="1" applyBorder="1" applyAlignment="1">
      <alignment horizontal="left" vertical="center" wrapText="1" indent="1"/>
    </xf>
    <xf numFmtId="0" fontId="5" fillId="4" borderId="0" xfId="0" applyFont="1" applyFill="1" applyBorder="1" applyAlignment="1">
      <alignment horizontal="left" vertical="center" wrapText="1" indent="1"/>
    </xf>
    <xf numFmtId="0" fontId="5" fillId="4" borderId="8" xfId="0" applyFont="1" applyFill="1" applyBorder="1" applyAlignment="1">
      <alignment horizontal="left" vertical="center" wrapText="1" indent="1"/>
    </xf>
    <xf numFmtId="0" fontId="5" fillId="2" borderId="7" xfId="0" applyFont="1" applyFill="1" applyBorder="1" applyAlignment="1">
      <alignment horizontal="left" vertical="center" wrapText="1" indent="1"/>
    </xf>
    <xf numFmtId="0" fontId="5" fillId="2" borderId="0" xfId="0" applyFont="1" applyFill="1" applyBorder="1" applyAlignment="1">
      <alignment horizontal="left" vertical="center" wrapText="1" indent="1"/>
    </xf>
    <xf numFmtId="0" fontId="5" fillId="2" borderId="8" xfId="0" applyFont="1" applyFill="1" applyBorder="1" applyAlignment="1">
      <alignment horizontal="left" vertical="center" wrapText="1" indent="1"/>
    </xf>
    <xf numFmtId="0" fontId="5" fillId="2" borderId="9" xfId="0" applyFont="1" applyFill="1" applyBorder="1" applyAlignment="1">
      <alignment horizontal="left" vertical="center" wrapText="1" indent="1"/>
    </xf>
    <xf numFmtId="0" fontId="5" fillId="2" borderId="10" xfId="0" applyFont="1" applyFill="1" applyBorder="1" applyAlignment="1">
      <alignment horizontal="left" vertical="center" wrapText="1" indent="1"/>
    </xf>
    <xf numFmtId="0" fontId="5" fillId="2" borderId="11" xfId="0" applyFont="1" applyFill="1" applyBorder="1" applyAlignment="1">
      <alignment horizontal="left" vertical="center" wrapText="1" indent="1"/>
    </xf>
    <xf numFmtId="0" fontId="5" fillId="4" borderId="4" xfId="0" applyFont="1" applyFill="1" applyBorder="1" applyAlignment="1">
      <alignment horizontal="left" vertical="center" wrapText="1" indent="1"/>
    </xf>
    <xf numFmtId="0" fontId="5" fillId="4" borderId="5" xfId="0" applyFont="1" applyFill="1" applyBorder="1" applyAlignment="1">
      <alignment horizontal="left" vertical="center" wrapText="1" indent="1"/>
    </xf>
    <xf numFmtId="0" fontId="5" fillId="4" borderId="6" xfId="0" applyFont="1" applyFill="1" applyBorder="1" applyAlignment="1">
      <alignment horizontal="left" vertical="center" wrapText="1" indent="1"/>
    </xf>
    <xf numFmtId="0" fontId="5" fillId="4" borderId="9" xfId="0" applyFont="1" applyFill="1" applyBorder="1" applyAlignment="1">
      <alignment horizontal="left" vertical="center" wrapText="1" indent="1"/>
    </xf>
    <xf numFmtId="0" fontId="5" fillId="4" borderId="10" xfId="0" applyFont="1" applyFill="1" applyBorder="1" applyAlignment="1">
      <alignment horizontal="left" vertical="center" wrapText="1" indent="1"/>
    </xf>
    <xf numFmtId="0" fontId="5" fillId="4" borderId="11" xfId="0" applyFont="1" applyFill="1" applyBorder="1" applyAlignment="1">
      <alignment horizontal="left" vertical="center" wrapText="1" indent="1"/>
    </xf>
    <xf numFmtId="0" fontId="4" fillId="3" borderId="12" xfId="0" applyFont="1" applyFill="1" applyBorder="1" applyAlignment="1">
      <alignment horizontal="left" vertical="center" wrapText="1" indent="1"/>
    </xf>
    <xf numFmtId="0" fontId="4" fillId="3" borderId="13" xfId="0" applyFont="1" applyFill="1" applyBorder="1" applyAlignment="1">
      <alignment horizontal="left" vertical="center" wrapText="1" indent="1"/>
    </xf>
    <xf numFmtId="0" fontId="4" fillId="3" borderId="14" xfId="0" applyFont="1" applyFill="1" applyBorder="1" applyAlignment="1">
      <alignment horizontal="left" vertical="center" wrapText="1" indent="1"/>
    </xf>
    <xf numFmtId="0" fontId="5" fillId="5" borderId="7" xfId="0" applyFont="1" applyFill="1" applyBorder="1" applyAlignment="1">
      <alignment horizontal="left" vertical="center" wrapText="1" indent="1"/>
    </xf>
    <xf numFmtId="0" fontId="5" fillId="5" borderId="0" xfId="0" applyFont="1" applyFill="1" applyBorder="1" applyAlignment="1">
      <alignment horizontal="left" vertical="center" wrapText="1" indent="1"/>
    </xf>
    <xf numFmtId="0" fontId="5" fillId="5" borderId="8" xfId="0" applyFont="1" applyFill="1" applyBorder="1" applyAlignment="1">
      <alignment horizontal="left" vertical="center" wrapText="1" indent="1"/>
    </xf>
    <xf numFmtId="0" fontId="5" fillId="5" borderId="4" xfId="0" applyFont="1" applyFill="1" applyBorder="1" applyAlignment="1">
      <alignment horizontal="left" vertical="center" wrapText="1" indent="1"/>
    </xf>
    <xf numFmtId="0" fontId="5" fillId="5" borderId="5" xfId="0" applyFont="1" applyFill="1" applyBorder="1" applyAlignment="1">
      <alignment horizontal="left" vertical="center" wrapText="1" indent="1"/>
    </xf>
    <xf numFmtId="0" fontId="5" fillId="5" borderId="6" xfId="0" applyFont="1" applyFill="1" applyBorder="1" applyAlignment="1">
      <alignment horizontal="left" vertical="center" wrapText="1" indent="1"/>
    </xf>
    <xf numFmtId="0" fontId="5" fillId="4" borderId="15" xfId="0" applyFont="1" applyFill="1" applyBorder="1" applyAlignment="1">
      <alignment horizontal="left" vertical="center" wrapText="1" indent="1"/>
    </xf>
    <xf numFmtId="0" fontId="5" fillId="4" borderId="16" xfId="0" applyFont="1" applyFill="1" applyBorder="1" applyAlignment="1">
      <alignment horizontal="left" vertical="center" wrapText="1" indent="1"/>
    </xf>
    <xf numFmtId="0" fontId="5" fillId="4" borderId="17" xfId="0" applyFon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 applyAlignment="1">
      <alignment horizontal="center"/>
    </xf>
    <xf numFmtId="0" fontId="0" fillId="6" borderId="7" xfId="0" applyFill="1" applyBorder="1"/>
    <xf numFmtId="0" fontId="0" fillId="6" borderId="0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 applyAlignment="1">
      <alignment horizontal="center"/>
    </xf>
    <xf numFmtId="0" fontId="5" fillId="6" borderId="7" xfId="0" applyFont="1" applyFill="1" applyBorder="1"/>
    <xf numFmtId="0" fontId="5" fillId="6" borderId="9" xfId="0" applyFont="1" applyFill="1" applyBorder="1"/>
    <xf numFmtId="0" fontId="0" fillId="7" borderId="7" xfId="0" applyFill="1" applyBorder="1"/>
    <xf numFmtId="0" fontId="0" fillId="7" borderId="0" xfId="0" applyFill="1" applyBorder="1"/>
    <xf numFmtId="0" fontId="5" fillId="7" borderId="7" xfId="0" applyFont="1" applyFill="1" applyBorder="1"/>
    <xf numFmtId="0" fontId="5" fillId="7" borderId="0" xfId="0" applyFont="1" applyFill="1" applyBorder="1"/>
    <xf numFmtId="0" fontId="8" fillId="8" borderId="0" xfId="0" applyFont="1" applyFill="1"/>
    <xf numFmtId="0" fontId="9" fillId="8" borderId="0" xfId="0" applyFont="1" applyFill="1"/>
    <xf numFmtId="0" fontId="9" fillId="8" borderId="0" xfId="0" applyFont="1" applyFill="1" applyAlignment="1">
      <alignment horizontal="center"/>
    </xf>
    <xf numFmtId="0" fontId="5" fillId="9" borderId="7" xfId="0" applyFont="1" applyFill="1" applyBorder="1"/>
    <xf numFmtId="0" fontId="5" fillId="9" borderId="9" xfId="0" applyFont="1" applyFill="1" applyBorder="1"/>
    <xf numFmtId="0" fontId="5" fillId="10" borderId="4" xfId="0" applyFont="1" applyFill="1" applyBorder="1"/>
    <xf numFmtId="0" fontId="5" fillId="10" borderId="5" xfId="0" applyFont="1" applyFill="1" applyBorder="1"/>
    <xf numFmtId="0" fontId="5" fillId="10" borderId="5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5" fillId="10" borderId="7" xfId="0" applyFont="1" applyFill="1" applyBorder="1"/>
    <xf numFmtId="0" fontId="5" fillId="10" borderId="0" xfId="0" applyFont="1" applyFill="1" applyBorder="1"/>
    <xf numFmtId="0" fontId="5" fillId="10" borderId="0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5" fillId="10" borderId="9" xfId="0" applyFont="1" applyFill="1" applyBorder="1"/>
    <xf numFmtId="0" fontId="5" fillId="10" borderId="10" xfId="0" applyFont="1" applyFill="1" applyBorder="1"/>
    <xf numFmtId="0" fontId="5" fillId="10" borderId="10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5" fillId="10" borderId="18" xfId="0" applyFont="1" applyFill="1" applyBorder="1"/>
    <xf numFmtId="0" fontId="5" fillId="10" borderId="19" xfId="0" applyFont="1" applyFill="1" applyBorder="1"/>
    <xf numFmtId="0" fontId="5" fillId="10" borderId="20" xfId="0" applyFont="1" applyFill="1" applyBorder="1"/>
    <xf numFmtId="0" fontId="5" fillId="10" borderId="3" xfId="0" applyFont="1" applyFill="1" applyBorder="1"/>
    <xf numFmtId="0" fontId="5" fillId="10" borderId="16" xfId="0" applyFont="1" applyFill="1" applyBorder="1"/>
    <xf numFmtId="0" fontId="5" fillId="10" borderId="16" xfId="0" applyFont="1" applyFill="1" applyBorder="1" applyAlignment="1">
      <alignment horizontal="center"/>
    </xf>
    <xf numFmtId="0" fontId="5" fillId="10" borderId="15" xfId="0" applyFont="1" applyFill="1" applyBorder="1" applyAlignment="1">
      <alignment horizontal="center"/>
    </xf>
    <xf numFmtId="0" fontId="5" fillId="10" borderId="17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/>
    <xf numFmtId="0" fontId="0" fillId="10" borderId="4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20" xfId="0" applyFill="1" applyBorder="1"/>
    <xf numFmtId="0" fontId="0" fillId="10" borderId="3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5" fillId="10" borderId="0" xfId="0" applyFont="1" applyFill="1"/>
    <xf numFmtId="0" fontId="5" fillId="10" borderId="0" xfId="0" applyFont="1" applyFill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0" borderId="6" xfId="0" applyFont="1" applyFill="1" applyBorder="1"/>
    <xf numFmtId="0" fontId="5" fillId="10" borderId="8" xfId="0" applyFont="1" applyFill="1" applyBorder="1"/>
    <xf numFmtId="0" fontId="5" fillId="10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AF64E-3D9A-4EF0-B1D9-B84D9EF6AE59}">
  <dimension ref="A1:J69"/>
  <sheetViews>
    <sheetView tabSelected="1" zoomScale="168" workbookViewId="0">
      <selection activeCell="F49" sqref="F49"/>
    </sheetView>
  </sheetViews>
  <sheetFormatPr baseColWidth="10" defaultColWidth="8.83203125" defaultRowHeight="15" x14ac:dyDescent="0.2"/>
  <cols>
    <col min="1" max="1" width="18.6640625" style="108" customWidth="1"/>
    <col min="2" max="2" width="5.83203125" style="109" customWidth="1"/>
    <col min="3" max="3" width="5.1640625" style="108" customWidth="1"/>
    <col min="4" max="4" width="6.33203125" style="108" customWidth="1"/>
    <col min="5" max="6" width="4.5" style="109" customWidth="1"/>
    <col min="7" max="7" width="4.5" style="101" customWidth="1"/>
    <col min="8" max="8" width="3.83203125" style="101" customWidth="1"/>
    <col min="9" max="9" width="5.83203125" style="101" customWidth="1"/>
    <col min="10" max="10" width="10.83203125" style="101" customWidth="1"/>
    <col min="11" max="16384" width="8.83203125" style="102"/>
  </cols>
  <sheetData>
    <row r="1" spans="1:10" ht="16" thickBot="1" x14ac:dyDescent="0.25">
      <c r="A1" s="96" t="s">
        <v>260</v>
      </c>
      <c r="B1" s="98" t="s">
        <v>256</v>
      </c>
      <c r="C1" s="97"/>
      <c r="D1" s="96" t="s">
        <v>0</v>
      </c>
      <c r="E1" s="98" t="s">
        <v>122</v>
      </c>
      <c r="F1" s="98" t="s">
        <v>121</v>
      </c>
      <c r="G1" s="99" t="s">
        <v>252</v>
      </c>
      <c r="H1" s="100" t="s">
        <v>253</v>
      </c>
      <c r="I1" s="106" t="s">
        <v>255</v>
      </c>
      <c r="J1" s="110" t="s">
        <v>257</v>
      </c>
    </row>
    <row r="2" spans="1:10" x14ac:dyDescent="0.2">
      <c r="A2" s="93" t="s">
        <v>61</v>
      </c>
      <c r="B2" s="77">
        <v>2005</v>
      </c>
      <c r="C2" s="76"/>
      <c r="D2" s="93" t="s">
        <v>108</v>
      </c>
      <c r="E2" s="77" t="s">
        <v>124</v>
      </c>
      <c r="F2" s="78">
        <f t="shared" ref="F2:F9" si="0">2019-B2</f>
        <v>14</v>
      </c>
      <c r="G2" s="79">
        <v>1</v>
      </c>
      <c r="H2" s="80">
        <v>1</v>
      </c>
      <c r="I2" s="110"/>
      <c r="J2" s="110" t="s">
        <v>248</v>
      </c>
    </row>
    <row r="3" spans="1:10" x14ac:dyDescent="0.2">
      <c r="A3" s="94" t="s">
        <v>62</v>
      </c>
      <c r="B3" s="83">
        <v>2005</v>
      </c>
      <c r="C3" s="82"/>
      <c r="D3" s="94" t="s">
        <v>108</v>
      </c>
      <c r="E3" s="83" t="s">
        <v>124</v>
      </c>
      <c r="F3" s="84">
        <f t="shared" si="0"/>
        <v>14</v>
      </c>
      <c r="G3" s="85">
        <v>1</v>
      </c>
      <c r="H3" s="86">
        <v>2</v>
      </c>
      <c r="I3" s="111"/>
      <c r="J3" s="111" t="s">
        <v>249</v>
      </c>
    </row>
    <row r="4" spans="1:10" x14ac:dyDescent="0.2">
      <c r="A4" s="94" t="s">
        <v>63</v>
      </c>
      <c r="B4" s="83">
        <v>2006</v>
      </c>
      <c r="C4" s="82"/>
      <c r="D4" s="94" t="s">
        <v>108</v>
      </c>
      <c r="E4" s="83" t="s">
        <v>124</v>
      </c>
      <c r="F4" s="84">
        <f t="shared" si="0"/>
        <v>13</v>
      </c>
      <c r="G4" s="85">
        <v>1</v>
      </c>
      <c r="H4" s="86">
        <v>3</v>
      </c>
      <c r="I4" s="111"/>
      <c r="J4" s="111">
        <v>3</v>
      </c>
    </row>
    <row r="5" spans="1:10" x14ac:dyDescent="0.2">
      <c r="A5" s="94" t="s">
        <v>82</v>
      </c>
      <c r="B5" s="83">
        <v>2004</v>
      </c>
      <c r="C5" s="82"/>
      <c r="D5" s="94" t="s">
        <v>108</v>
      </c>
      <c r="E5" s="83" t="s">
        <v>123</v>
      </c>
      <c r="F5" s="84">
        <f t="shared" si="0"/>
        <v>15</v>
      </c>
      <c r="G5" s="85">
        <v>1</v>
      </c>
      <c r="H5" s="86">
        <v>4</v>
      </c>
      <c r="I5" s="111"/>
      <c r="J5" s="111">
        <v>3</v>
      </c>
    </row>
    <row r="6" spans="1:10" x14ac:dyDescent="0.2">
      <c r="A6" s="94" t="s">
        <v>87</v>
      </c>
      <c r="B6" s="83">
        <v>2006</v>
      </c>
      <c r="C6" s="82"/>
      <c r="D6" s="94" t="s">
        <v>108</v>
      </c>
      <c r="E6" s="83" t="s">
        <v>123</v>
      </c>
      <c r="F6" s="84">
        <f t="shared" si="0"/>
        <v>13</v>
      </c>
      <c r="G6" s="85">
        <v>1</v>
      </c>
      <c r="H6" s="86">
        <v>5</v>
      </c>
      <c r="I6" s="111"/>
      <c r="J6" s="111" t="s">
        <v>249</v>
      </c>
    </row>
    <row r="7" spans="1:10" x14ac:dyDescent="0.2">
      <c r="A7" s="94" t="s">
        <v>83</v>
      </c>
      <c r="B7" s="83">
        <v>2003</v>
      </c>
      <c r="C7" s="82"/>
      <c r="D7" s="94" t="s">
        <v>108</v>
      </c>
      <c r="E7" s="83" t="s">
        <v>123</v>
      </c>
      <c r="F7" s="84">
        <f t="shared" si="0"/>
        <v>16</v>
      </c>
      <c r="G7" s="85">
        <v>1</v>
      </c>
      <c r="H7" s="86">
        <v>6</v>
      </c>
      <c r="I7" s="111"/>
      <c r="J7" s="111" t="s">
        <v>251</v>
      </c>
    </row>
    <row r="8" spans="1:10" ht="16" thickBot="1" x14ac:dyDescent="0.25">
      <c r="A8" s="94" t="s">
        <v>56</v>
      </c>
      <c r="B8" s="83">
        <v>2004</v>
      </c>
      <c r="C8" s="82"/>
      <c r="D8" s="94" t="s">
        <v>108</v>
      </c>
      <c r="E8" s="83" t="s">
        <v>124</v>
      </c>
      <c r="F8" s="84">
        <f t="shared" si="0"/>
        <v>15</v>
      </c>
      <c r="G8" s="85">
        <v>1</v>
      </c>
      <c r="H8" s="86">
        <v>7</v>
      </c>
      <c r="I8" s="112">
        <f>SUM(F2:F8)</f>
        <v>100</v>
      </c>
      <c r="J8" s="112" t="s">
        <v>250</v>
      </c>
    </row>
    <row r="9" spans="1:10" x14ac:dyDescent="0.2">
      <c r="A9" s="93" t="s">
        <v>80</v>
      </c>
      <c r="B9" s="113">
        <v>2003</v>
      </c>
      <c r="C9" s="76"/>
      <c r="D9" s="93" t="s">
        <v>108</v>
      </c>
      <c r="E9" s="77" t="s">
        <v>123</v>
      </c>
      <c r="F9" s="77">
        <f t="shared" si="0"/>
        <v>16</v>
      </c>
      <c r="G9" s="103">
        <v>2</v>
      </c>
      <c r="H9" s="80">
        <v>1</v>
      </c>
      <c r="I9" s="110"/>
      <c r="J9" s="110" t="s">
        <v>248</v>
      </c>
    </row>
    <row r="10" spans="1:10" x14ac:dyDescent="0.2">
      <c r="A10" s="94" t="s">
        <v>60</v>
      </c>
      <c r="B10" s="114">
        <v>2004</v>
      </c>
      <c r="C10" s="82"/>
      <c r="D10" s="94" t="s">
        <v>108</v>
      </c>
      <c r="E10" s="83" t="s">
        <v>124</v>
      </c>
      <c r="F10" s="83">
        <v>14</v>
      </c>
      <c r="G10" s="104">
        <v>2</v>
      </c>
      <c r="H10" s="86">
        <v>2</v>
      </c>
      <c r="I10" s="111"/>
      <c r="J10" s="111" t="s">
        <v>249</v>
      </c>
    </row>
    <row r="11" spans="1:10" x14ac:dyDescent="0.2">
      <c r="A11" s="94" t="s">
        <v>65</v>
      </c>
      <c r="B11" s="114">
        <v>2006</v>
      </c>
      <c r="C11" s="82"/>
      <c r="D11" s="94" t="s">
        <v>108</v>
      </c>
      <c r="E11" s="83" t="s">
        <v>124</v>
      </c>
      <c r="F11" s="83">
        <f>2019-B11</f>
        <v>13</v>
      </c>
      <c r="G11" s="104">
        <v>2</v>
      </c>
      <c r="H11" s="86">
        <v>3</v>
      </c>
      <c r="I11" s="111"/>
      <c r="J11" s="111">
        <v>3</v>
      </c>
    </row>
    <row r="12" spans="1:10" x14ac:dyDescent="0.2">
      <c r="A12" s="94" t="s">
        <v>79</v>
      </c>
      <c r="B12" s="114">
        <v>2005</v>
      </c>
      <c r="C12" s="82"/>
      <c r="D12" s="94" t="s">
        <v>108</v>
      </c>
      <c r="E12" s="83" t="s">
        <v>123</v>
      </c>
      <c r="F12" s="83">
        <f>2019-B12</f>
        <v>14</v>
      </c>
      <c r="G12" s="104">
        <v>2</v>
      </c>
      <c r="H12" s="86">
        <v>4</v>
      </c>
      <c r="I12" s="111"/>
      <c r="J12" s="111">
        <v>3</v>
      </c>
    </row>
    <row r="13" spans="1:10" x14ac:dyDescent="0.2">
      <c r="A13" s="94" t="s">
        <v>86</v>
      </c>
      <c r="B13" s="114">
        <v>2006</v>
      </c>
      <c r="C13" s="82"/>
      <c r="D13" s="94" t="s">
        <v>108</v>
      </c>
      <c r="E13" s="83" t="s">
        <v>123</v>
      </c>
      <c r="F13" s="83">
        <v>13</v>
      </c>
      <c r="G13" s="104">
        <v>2</v>
      </c>
      <c r="H13" s="86">
        <v>5</v>
      </c>
      <c r="I13" s="111"/>
      <c r="J13" s="111" t="s">
        <v>249</v>
      </c>
    </row>
    <row r="14" spans="1:10" x14ac:dyDescent="0.2">
      <c r="A14" s="94" t="s">
        <v>120</v>
      </c>
      <c r="B14" s="114">
        <v>2004</v>
      </c>
      <c r="C14" s="82"/>
      <c r="D14" s="94" t="s">
        <v>108</v>
      </c>
      <c r="E14" s="83" t="s">
        <v>123</v>
      </c>
      <c r="F14" s="83">
        <f>2019-B14</f>
        <v>15</v>
      </c>
      <c r="G14" s="104">
        <v>2</v>
      </c>
      <c r="H14" s="86">
        <v>6</v>
      </c>
      <c r="I14" s="111"/>
      <c r="J14" s="111" t="s">
        <v>251</v>
      </c>
    </row>
    <row r="15" spans="1:10" ht="16" thickBot="1" x14ac:dyDescent="0.25">
      <c r="A15" s="95" t="s">
        <v>54</v>
      </c>
      <c r="B15" s="115">
        <v>2004</v>
      </c>
      <c r="C15" s="88"/>
      <c r="D15" s="95" t="s">
        <v>108</v>
      </c>
      <c r="E15" s="89" t="s">
        <v>124</v>
      </c>
      <c r="F15" s="89">
        <v>15</v>
      </c>
      <c r="G15" s="107">
        <v>2</v>
      </c>
      <c r="H15" s="92">
        <v>7</v>
      </c>
      <c r="I15" s="112">
        <f>SUM(F9:F15)</f>
        <v>100</v>
      </c>
      <c r="J15" s="112" t="s">
        <v>250</v>
      </c>
    </row>
    <row r="16" spans="1:10" x14ac:dyDescent="0.2">
      <c r="A16" s="93" t="s">
        <v>81</v>
      </c>
      <c r="B16" s="77">
        <v>2004</v>
      </c>
      <c r="C16" s="76"/>
      <c r="D16" s="93" t="s">
        <v>108</v>
      </c>
      <c r="E16" s="77" t="s">
        <v>123</v>
      </c>
      <c r="F16" s="78">
        <f>2019-B16</f>
        <v>15</v>
      </c>
      <c r="G16" s="79">
        <v>3</v>
      </c>
      <c r="H16" s="80">
        <v>1</v>
      </c>
      <c r="I16" s="111"/>
      <c r="J16" s="110" t="s">
        <v>248</v>
      </c>
    </row>
    <row r="17" spans="1:10" x14ac:dyDescent="0.2">
      <c r="A17" s="94" t="s">
        <v>64</v>
      </c>
      <c r="B17" s="83">
        <v>2006</v>
      </c>
      <c r="C17" s="82"/>
      <c r="D17" s="94" t="s">
        <v>108</v>
      </c>
      <c r="E17" s="83" t="s">
        <v>124</v>
      </c>
      <c r="F17" s="84">
        <v>13</v>
      </c>
      <c r="G17" s="85">
        <v>3</v>
      </c>
      <c r="H17" s="86">
        <v>2</v>
      </c>
      <c r="I17" s="111"/>
      <c r="J17" s="111" t="s">
        <v>249</v>
      </c>
    </row>
    <row r="18" spans="1:10" x14ac:dyDescent="0.2">
      <c r="A18" s="94" t="s">
        <v>85</v>
      </c>
      <c r="B18" s="83">
        <v>2006</v>
      </c>
      <c r="C18" s="82"/>
      <c r="D18" s="94" t="s">
        <v>108</v>
      </c>
      <c r="E18" s="83" t="s">
        <v>123</v>
      </c>
      <c r="F18" s="84">
        <v>13</v>
      </c>
      <c r="G18" s="85">
        <v>3</v>
      </c>
      <c r="H18" s="86">
        <v>3</v>
      </c>
      <c r="I18" s="111"/>
      <c r="J18" s="111">
        <v>3</v>
      </c>
    </row>
    <row r="19" spans="1:10" x14ac:dyDescent="0.2">
      <c r="A19" s="94" t="s">
        <v>241</v>
      </c>
      <c r="B19" s="83">
        <v>2006</v>
      </c>
      <c r="C19" s="82"/>
      <c r="D19" s="94" t="s">
        <v>108</v>
      </c>
      <c r="E19" s="83" t="s">
        <v>124</v>
      </c>
      <c r="F19" s="84">
        <v>13</v>
      </c>
      <c r="G19" s="85">
        <v>3</v>
      </c>
      <c r="H19" s="86">
        <v>4</v>
      </c>
      <c r="I19" s="111"/>
      <c r="J19" s="111">
        <v>3</v>
      </c>
    </row>
    <row r="20" spans="1:10" x14ac:dyDescent="0.2">
      <c r="A20" s="94" t="s">
        <v>66</v>
      </c>
      <c r="B20" s="83">
        <v>2006</v>
      </c>
      <c r="C20" s="82"/>
      <c r="D20" s="94" t="s">
        <v>108</v>
      </c>
      <c r="E20" s="83" t="s">
        <v>124</v>
      </c>
      <c r="F20" s="84">
        <f>2019-B20</f>
        <v>13</v>
      </c>
      <c r="G20" s="85">
        <v>3</v>
      </c>
      <c r="H20" s="86">
        <v>5</v>
      </c>
      <c r="I20" s="111"/>
      <c r="J20" s="111" t="s">
        <v>249</v>
      </c>
    </row>
    <row r="21" spans="1:10" x14ac:dyDescent="0.2">
      <c r="A21" s="94" t="s">
        <v>84</v>
      </c>
      <c r="B21" s="83">
        <v>2004</v>
      </c>
      <c r="C21" s="82"/>
      <c r="D21" s="94" t="s">
        <v>108</v>
      </c>
      <c r="E21" s="83" t="s">
        <v>123</v>
      </c>
      <c r="F21" s="84">
        <f>2019-B21</f>
        <v>15</v>
      </c>
      <c r="G21" s="85">
        <v>3</v>
      </c>
      <c r="H21" s="86">
        <v>6</v>
      </c>
      <c r="I21" s="111"/>
      <c r="J21" s="111" t="s">
        <v>251</v>
      </c>
    </row>
    <row r="22" spans="1:10" ht="16" thickBot="1" x14ac:dyDescent="0.25">
      <c r="A22" s="105" t="s">
        <v>58</v>
      </c>
      <c r="B22" s="91">
        <v>2003</v>
      </c>
      <c r="C22" s="88"/>
      <c r="D22" s="95" t="s">
        <v>108</v>
      </c>
      <c r="E22" s="89" t="s">
        <v>124</v>
      </c>
      <c r="F22" s="90">
        <v>16</v>
      </c>
      <c r="G22" s="91">
        <v>3</v>
      </c>
      <c r="H22" s="92">
        <v>7</v>
      </c>
      <c r="I22" s="112">
        <f>SUM(F16:F22)</f>
        <v>98</v>
      </c>
      <c r="J22" s="112" t="s">
        <v>250</v>
      </c>
    </row>
    <row r="23" spans="1:10" x14ac:dyDescent="0.2">
      <c r="A23" s="93" t="s">
        <v>59</v>
      </c>
      <c r="B23" s="77">
        <v>2004</v>
      </c>
      <c r="C23" s="76"/>
      <c r="D23" s="93" t="s">
        <v>254</v>
      </c>
      <c r="E23" s="77" t="s">
        <v>124</v>
      </c>
      <c r="F23" s="78">
        <f>2019-B23</f>
        <v>15</v>
      </c>
      <c r="G23" s="79">
        <v>1</v>
      </c>
      <c r="H23" s="80">
        <v>1</v>
      </c>
      <c r="I23" s="110"/>
      <c r="J23" s="110" t="s">
        <v>248</v>
      </c>
    </row>
    <row r="24" spans="1:10" x14ac:dyDescent="0.2">
      <c r="A24" s="94" t="s">
        <v>116</v>
      </c>
      <c r="B24" s="83">
        <v>1975</v>
      </c>
      <c r="C24" s="82"/>
      <c r="D24" s="94" t="s">
        <v>111</v>
      </c>
      <c r="E24" s="83" t="s">
        <v>124</v>
      </c>
      <c r="F24" s="84">
        <f>2019-B24</f>
        <v>44</v>
      </c>
      <c r="G24" s="85">
        <v>1</v>
      </c>
      <c r="H24" s="86">
        <v>2</v>
      </c>
      <c r="I24" s="111"/>
      <c r="J24" s="111" t="s">
        <v>248</v>
      </c>
    </row>
    <row r="25" spans="1:10" ht="16" thickBot="1" x14ac:dyDescent="0.25">
      <c r="A25" s="95" t="s">
        <v>240</v>
      </c>
      <c r="B25" s="89">
        <v>2006</v>
      </c>
      <c r="C25" s="88"/>
      <c r="D25" s="95" t="s">
        <v>254</v>
      </c>
      <c r="E25" s="89" t="s">
        <v>123</v>
      </c>
      <c r="F25" s="90">
        <v>13</v>
      </c>
      <c r="G25" s="91">
        <v>1</v>
      </c>
      <c r="H25" s="92">
        <v>3</v>
      </c>
      <c r="I25" s="112"/>
      <c r="J25" s="112" t="s">
        <v>248</v>
      </c>
    </row>
    <row r="26" spans="1:10" x14ac:dyDescent="0.2">
      <c r="A26" s="94" t="s">
        <v>113</v>
      </c>
      <c r="B26" s="83">
        <v>1979</v>
      </c>
      <c r="C26" s="82"/>
      <c r="D26" s="94" t="s">
        <v>111</v>
      </c>
      <c r="E26" s="83" t="s">
        <v>123</v>
      </c>
      <c r="F26" s="84">
        <f t="shared" ref="F26:F28" si="1">2019-B26</f>
        <v>40</v>
      </c>
      <c r="G26" s="85">
        <v>2</v>
      </c>
      <c r="H26" s="86">
        <v>1</v>
      </c>
      <c r="I26" s="110"/>
      <c r="J26" s="110" t="s">
        <v>248</v>
      </c>
    </row>
    <row r="27" spans="1:10" x14ac:dyDescent="0.2">
      <c r="A27" s="94" t="s">
        <v>109</v>
      </c>
      <c r="B27" s="83">
        <v>1979</v>
      </c>
      <c r="C27" s="82"/>
      <c r="D27" s="94" t="s">
        <v>111</v>
      </c>
      <c r="E27" s="83" t="s">
        <v>123</v>
      </c>
      <c r="F27" s="84">
        <f t="shared" si="1"/>
        <v>40</v>
      </c>
      <c r="G27" s="85">
        <v>2</v>
      </c>
      <c r="H27" s="86">
        <v>2</v>
      </c>
      <c r="I27" s="111"/>
      <c r="J27" s="111" t="s">
        <v>248</v>
      </c>
    </row>
    <row r="28" spans="1:10" ht="16" thickBot="1" x14ac:dyDescent="0.25">
      <c r="A28" s="94" t="s">
        <v>112</v>
      </c>
      <c r="B28" s="83">
        <v>1976</v>
      </c>
      <c r="C28" s="82"/>
      <c r="D28" s="94" t="s">
        <v>111</v>
      </c>
      <c r="E28" s="83" t="s">
        <v>124</v>
      </c>
      <c r="F28" s="84">
        <f t="shared" si="1"/>
        <v>43</v>
      </c>
      <c r="G28" s="85">
        <v>2</v>
      </c>
      <c r="H28" s="86">
        <v>3</v>
      </c>
      <c r="I28" s="112"/>
      <c r="J28" s="112" t="s">
        <v>248</v>
      </c>
    </row>
    <row r="29" spans="1:10" x14ac:dyDescent="0.2">
      <c r="A29" s="75" t="s">
        <v>100</v>
      </c>
      <c r="B29" s="113">
        <v>2008</v>
      </c>
      <c r="C29" s="116"/>
      <c r="D29" s="93" t="s">
        <v>106</v>
      </c>
      <c r="E29" s="77" t="s">
        <v>123</v>
      </c>
      <c r="F29" s="78">
        <f>2019-B29</f>
        <v>11</v>
      </c>
      <c r="G29" s="103">
        <v>1</v>
      </c>
      <c r="H29" s="80">
        <v>1</v>
      </c>
      <c r="I29" s="110"/>
      <c r="J29" s="110" t="s">
        <v>258</v>
      </c>
    </row>
    <row r="30" spans="1:10" x14ac:dyDescent="0.2">
      <c r="A30" s="81" t="s">
        <v>98</v>
      </c>
      <c r="B30" s="114">
        <v>2008</v>
      </c>
      <c r="C30" s="117"/>
      <c r="D30" s="94" t="s">
        <v>106</v>
      </c>
      <c r="E30" s="83" t="s">
        <v>124</v>
      </c>
      <c r="F30" s="84">
        <f>2019-B30</f>
        <v>11</v>
      </c>
      <c r="G30" s="104">
        <v>1</v>
      </c>
      <c r="H30" s="86">
        <v>2</v>
      </c>
      <c r="I30" s="111"/>
      <c r="J30" s="111" t="s">
        <v>259</v>
      </c>
    </row>
    <row r="31" spans="1:10" x14ac:dyDescent="0.2">
      <c r="A31" s="81" t="s">
        <v>97</v>
      </c>
      <c r="B31" s="114">
        <v>2009</v>
      </c>
      <c r="C31" s="117"/>
      <c r="D31" s="94" t="s">
        <v>106</v>
      </c>
      <c r="E31" s="83" t="s">
        <v>123</v>
      </c>
      <c r="F31" s="84">
        <f>2019-B31</f>
        <v>10</v>
      </c>
      <c r="G31" s="104">
        <v>1</v>
      </c>
      <c r="H31" s="86">
        <v>3</v>
      </c>
      <c r="I31" s="111"/>
      <c r="J31" s="111" t="s">
        <v>259</v>
      </c>
    </row>
    <row r="32" spans="1:10" ht="16" thickBot="1" x14ac:dyDescent="0.25">
      <c r="A32" s="87" t="s">
        <v>68</v>
      </c>
      <c r="B32" s="115">
        <v>2007</v>
      </c>
      <c r="C32" s="118"/>
      <c r="D32" s="95" t="s">
        <v>106</v>
      </c>
      <c r="E32" s="89" t="s">
        <v>124</v>
      </c>
      <c r="F32" s="90">
        <f>2019-B32</f>
        <v>12</v>
      </c>
      <c r="G32" s="107">
        <v>1</v>
      </c>
      <c r="H32" s="92">
        <v>4</v>
      </c>
      <c r="I32" s="112">
        <v>44</v>
      </c>
      <c r="J32" s="112" t="s">
        <v>258</v>
      </c>
    </row>
    <row r="33" spans="1:10" x14ac:dyDescent="0.2">
      <c r="A33" s="75" t="s">
        <v>88</v>
      </c>
      <c r="B33" s="113">
        <v>2007</v>
      </c>
      <c r="C33" s="116"/>
      <c r="D33" s="93" t="s">
        <v>106</v>
      </c>
      <c r="E33" s="77" t="s">
        <v>123</v>
      </c>
      <c r="F33" s="78">
        <v>12</v>
      </c>
      <c r="G33" s="103">
        <v>2</v>
      </c>
      <c r="H33" s="80">
        <v>1</v>
      </c>
      <c r="I33" s="110"/>
      <c r="J33" s="110" t="s">
        <v>258</v>
      </c>
    </row>
    <row r="34" spans="1:10" x14ac:dyDescent="0.2">
      <c r="A34" s="81" t="s">
        <v>69</v>
      </c>
      <c r="B34" s="114">
        <v>2009</v>
      </c>
      <c r="C34" s="117"/>
      <c r="D34" s="94" t="s">
        <v>106</v>
      </c>
      <c r="E34" s="83" t="s">
        <v>124</v>
      </c>
      <c r="F34" s="84">
        <f>2019-B34</f>
        <v>10</v>
      </c>
      <c r="G34" s="104">
        <v>2</v>
      </c>
      <c r="H34" s="86">
        <v>2</v>
      </c>
      <c r="I34" s="111"/>
      <c r="J34" s="111" t="s">
        <v>259</v>
      </c>
    </row>
    <row r="35" spans="1:10" x14ac:dyDescent="0.2">
      <c r="A35" s="81" t="s">
        <v>96</v>
      </c>
      <c r="B35" s="114">
        <v>2010</v>
      </c>
      <c r="C35" s="117"/>
      <c r="D35" s="94" t="s">
        <v>106</v>
      </c>
      <c r="E35" s="83" t="s">
        <v>123</v>
      </c>
      <c r="F35" s="84">
        <f>2019-B35</f>
        <v>9</v>
      </c>
      <c r="G35" s="104">
        <v>2</v>
      </c>
      <c r="H35" s="86">
        <v>3</v>
      </c>
      <c r="I35" s="111"/>
      <c r="J35" s="111" t="s">
        <v>259</v>
      </c>
    </row>
    <row r="36" spans="1:10" ht="16" thickBot="1" x14ac:dyDescent="0.25">
      <c r="A36" s="87" t="s">
        <v>89</v>
      </c>
      <c r="B36" s="115">
        <v>2007</v>
      </c>
      <c r="C36" s="118"/>
      <c r="D36" s="95" t="s">
        <v>106</v>
      </c>
      <c r="E36" s="89" t="s">
        <v>123</v>
      </c>
      <c r="F36" s="90">
        <v>12</v>
      </c>
      <c r="G36" s="107">
        <v>2</v>
      </c>
      <c r="H36" s="92">
        <v>4</v>
      </c>
      <c r="I36" s="112">
        <v>43</v>
      </c>
      <c r="J36" s="112" t="s">
        <v>258</v>
      </c>
    </row>
    <row r="37" spans="1:10" x14ac:dyDescent="0.2">
      <c r="A37" s="75" t="s">
        <v>101</v>
      </c>
      <c r="B37" s="113">
        <v>2008</v>
      </c>
      <c r="C37" s="116"/>
      <c r="D37" s="93" t="s">
        <v>106</v>
      </c>
      <c r="E37" s="77" t="s">
        <v>123</v>
      </c>
      <c r="F37" s="78">
        <v>11</v>
      </c>
      <c r="G37" s="103">
        <v>3</v>
      </c>
      <c r="H37" s="80">
        <v>1</v>
      </c>
      <c r="I37" s="110"/>
      <c r="J37" s="110" t="s">
        <v>258</v>
      </c>
    </row>
    <row r="38" spans="1:10" x14ac:dyDescent="0.2">
      <c r="A38" s="81" t="s">
        <v>261</v>
      </c>
      <c r="B38" s="114">
        <v>2011</v>
      </c>
      <c r="C38" s="117"/>
      <c r="D38" s="94" t="s">
        <v>106</v>
      </c>
      <c r="E38" s="83" t="s">
        <v>123</v>
      </c>
      <c r="F38" s="84">
        <v>8</v>
      </c>
      <c r="G38" s="104">
        <v>3</v>
      </c>
      <c r="H38" s="86">
        <v>2</v>
      </c>
      <c r="I38" s="111"/>
      <c r="J38" s="111" t="s">
        <v>259</v>
      </c>
    </row>
    <row r="39" spans="1:10" x14ac:dyDescent="0.2">
      <c r="A39" s="81" t="s">
        <v>91</v>
      </c>
      <c r="B39" s="114">
        <v>2010</v>
      </c>
      <c r="C39" s="117"/>
      <c r="D39" s="94" t="s">
        <v>106</v>
      </c>
      <c r="E39" s="83" t="s">
        <v>123</v>
      </c>
      <c r="F39" s="84">
        <f t="shared" ref="F39:F44" si="2">2019-B39</f>
        <v>9</v>
      </c>
      <c r="G39" s="104">
        <v>3</v>
      </c>
      <c r="H39" s="86">
        <v>3</v>
      </c>
      <c r="I39" s="111"/>
      <c r="J39" s="111" t="s">
        <v>259</v>
      </c>
    </row>
    <row r="40" spans="1:10" ht="16" thickBot="1" x14ac:dyDescent="0.25">
      <c r="A40" s="87" t="s">
        <v>67</v>
      </c>
      <c r="B40" s="115">
        <v>2007</v>
      </c>
      <c r="C40" s="118"/>
      <c r="D40" s="95" t="s">
        <v>106</v>
      </c>
      <c r="E40" s="89" t="s">
        <v>124</v>
      </c>
      <c r="F40" s="90">
        <f t="shared" si="2"/>
        <v>12</v>
      </c>
      <c r="G40" s="107">
        <v>3</v>
      </c>
      <c r="H40" s="92">
        <v>4</v>
      </c>
      <c r="I40" s="112">
        <v>40</v>
      </c>
      <c r="J40" s="112" t="s">
        <v>258</v>
      </c>
    </row>
    <row r="41" spans="1:10" x14ac:dyDescent="0.2">
      <c r="A41" s="75" t="s">
        <v>71</v>
      </c>
      <c r="B41" s="113">
        <v>2009</v>
      </c>
      <c r="C41" s="116"/>
      <c r="D41" s="93" t="s">
        <v>106</v>
      </c>
      <c r="E41" s="77" t="s">
        <v>124</v>
      </c>
      <c r="F41" s="78">
        <f t="shared" si="2"/>
        <v>10</v>
      </c>
      <c r="G41" s="103">
        <v>4</v>
      </c>
      <c r="H41" s="80">
        <v>1</v>
      </c>
      <c r="I41" s="110"/>
      <c r="J41" s="110" t="s">
        <v>258</v>
      </c>
    </row>
    <row r="42" spans="1:10" x14ac:dyDescent="0.2">
      <c r="A42" s="81" t="s">
        <v>90</v>
      </c>
      <c r="B42" s="114">
        <v>2011</v>
      </c>
      <c r="C42" s="117"/>
      <c r="D42" s="94" t="s">
        <v>106</v>
      </c>
      <c r="E42" s="83" t="s">
        <v>123</v>
      </c>
      <c r="F42" s="84">
        <f t="shared" si="2"/>
        <v>8</v>
      </c>
      <c r="G42" s="104">
        <v>4</v>
      </c>
      <c r="H42" s="86">
        <v>2</v>
      </c>
      <c r="I42" s="111"/>
      <c r="J42" s="111" t="s">
        <v>259</v>
      </c>
    </row>
    <row r="43" spans="1:10" x14ac:dyDescent="0.2">
      <c r="A43" s="81" t="s">
        <v>72</v>
      </c>
      <c r="B43" s="114">
        <v>2011</v>
      </c>
      <c r="C43" s="117"/>
      <c r="D43" s="94" t="s">
        <v>106</v>
      </c>
      <c r="E43" s="83" t="s">
        <v>124</v>
      </c>
      <c r="F43" s="84">
        <f t="shared" si="2"/>
        <v>8</v>
      </c>
      <c r="G43" s="104">
        <v>4</v>
      </c>
      <c r="H43" s="86">
        <v>3</v>
      </c>
      <c r="I43" s="111"/>
      <c r="J43" s="111" t="s">
        <v>259</v>
      </c>
    </row>
    <row r="44" spans="1:10" ht="16" thickBot="1" x14ac:dyDescent="0.25">
      <c r="A44" s="87" t="s">
        <v>99</v>
      </c>
      <c r="B44" s="115">
        <v>2008</v>
      </c>
      <c r="C44" s="118"/>
      <c r="D44" s="95" t="s">
        <v>106</v>
      </c>
      <c r="E44" s="89" t="s">
        <v>124</v>
      </c>
      <c r="F44" s="90">
        <f t="shared" si="2"/>
        <v>11</v>
      </c>
      <c r="G44" s="107">
        <v>4</v>
      </c>
      <c r="H44" s="92">
        <v>4</v>
      </c>
      <c r="I44" s="112">
        <v>37</v>
      </c>
      <c r="J44" s="112" t="s">
        <v>258</v>
      </c>
    </row>
    <row r="45" spans="1:10" x14ac:dyDescent="0.2">
      <c r="A45" s="75" t="s">
        <v>244</v>
      </c>
      <c r="B45" s="113">
        <v>2008</v>
      </c>
      <c r="C45" s="116"/>
      <c r="D45" s="93" t="s">
        <v>106</v>
      </c>
      <c r="E45" s="77" t="s">
        <v>123</v>
      </c>
      <c r="F45" s="78">
        <v>11</v>
      </c>
      <c r="G45" s="103">
        <v>5</v>
      </c>
      <c r="H45" s="80">
        <v>1</v>
      </c>
      <c r="I45" s="110"/>
      <c r="J45" s="110" t="s">
        <v>258</v>
      </c>
    </row>
    <row r="46" spans="1:10" x14ac:dyDescent="0.2">
      <c r="A46" s="81" t="s">
        <v>70</v>
      </c>
      <c r="B46" s="114">
        <v>2011</v>
      </c>
      <c r="C46" s="117"/>
      <c r="D46" s="94" t="s">
        <v>106</v>
      </c>
      <c r="E46" s="83" t="s">
        <v>124</v>
      </c>
      <c r="F46" s="84">
        <v>8</v>
      </c>
      <c r="G46" s="104">
        <v>5</v>
      </c>
      <c r="H46" s="86">
        <v>2</v>
      </c>
      <c r="I46" s="111"/>
      <c r="J46" s="111" t="s">
        <v>259</v>
      </c>
    </row>
    <row r="47" spans="1:10" x14ac:dyDescent="0.2">
      <c r="A47" s="81" t="s">
        <v>93</v>
      </c>
      <c r="B47" s="114">
        <v>2010</v>
      </c>
      <c r="C47" s="117"/>
      <c r="D47" s="94" t="s">
        <v>106</v>
      </c>
      <c r="E47" s="83" t="s">
        <v>123</v>
      </c>
      <c r="F47" s="84">
        <f>2019-B47</f>
        <v>9</v>
      </c>
      <c r="G47" s="104">
        <v>5</v>
      </c>
      <c r="H47" s="86">
        <v>3</v>
      </c>
      <c r="I47" s="111"/>
      <c r="J47" s="111" t="s">
        <v>259</v>
      </c>
    </row>
    <row r="48" spans="1:10" ht="16" thickBot="1" x14ac:dyDescent="0.25">
      <c r="A48" s="87"/>
      <c r="B48" s="115"/>
      <c r="C48" s="118"/>
      <c r="D48" s="95"/>
      <c r="E48" s="89"/>
      <c r="F48" s="90"/>
      <c r="G48" s="107"/>
      <c r="H48" s="92"/>
      <c r="I48" s="112">
        <v>28</v>
      </c>
      <c r="J48" s="112" t="s">
        <v>258</v>
      </c>
    </row>
    <row r="68" spans="1:8" x14ac:dyDescent="0.2">
      <c r="A68" s="82"/>
      <c r="B68" s="83"/>
      <c r="C68" s="82"/>
      <c r="D68" s="82"/>
      <c r="E68" s="83"/>
      <c r="F68" s="83"/>
      <c r="G68" s="85"/>
      <c r="H68" s="85"/>
    </row>
    <row r="69" spans="1:8" x14ac:dyDescent="0.2">
      <c r="A69" s="82"/>
      <c r="B69" s="83"/>
      <c r="C69" s="82"/>
      <c r="D69" s="82"/>
      <c r="E69" s="83"/>
      <c r="F69" s="83"/>
      <c r="G69" s="85"/>
      <c r="H69" s="85"/>
    </row>
  </sheetData>
  <sortState ref="A30:J48">
    <sortCondition ref="C30:C48"/>
    <sortCondition descending="1" ref="E30:E48"/>
    <sortCondition descending="1" ref="F30:F48"/>
  </sortState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2249C-8B7E-45B1-B030-18D9B2F54E89}">
  <dimension ref="A1:B46"/>
  <sheetViews>
    <sheetView workbookViewId="0">
      <selection activeCell="C1" sqref="C1"/>
    </sheetView>
  </sheetViews>
  <sheetFormatPr baseColWidth="10" defaultColWidth="8.83203125" defaultRowHeight="15" x14ac:dyDescent="0.2"/>
  <sheetData>
    <row r="1" spans="1:2" ht="25" thickBot="1" x14ac:dyDescent="0.25">
      <c r="A1" s="1" t="s">
        <v>0</v>
      </c>
      <c r="B1" s="1" t="s">
        <v>46</v>
      </c>
    </row>
    <row r="2" spans="1:2" x14ac:dyDescent="0.2">
      <c r="A2" s="2" t="s">
        <v>2</v>
      </c>
      <c r="B2" s="2">
        <v>9</v>
      </c>
    </row>
    <row r="3" spans="1:2" x14ac:dyDescent="0.2">
      <c r="A3" s="3" t="s">
        <v>3</v>
      </c>
      <c r="B3" s="3">
        <v>31</v>
      </c>
    </row>
    <row r="4" spans="1:2" x14ac:dyDescent="0.2">
      <c r="A4" s="2" t="s">
        <v>4</v>
      </c>
      <c r="B4" s="2">
        <v>29</v>
      </c>
    </row>
    <row r="5" spans="1:2" x14ac:dyDescent="0.2">
      <c r="A5" s="3" t="s">
        <v>5</v>
      </c>
      <c r="B5" s="3">
        <v>36</v>
      </c>
    </row>
    <row r="6" spans="1:2" x14ac:dyDescent="0.2">
      <c r="A6" s="2" t="s">
        <v>6</v>
      </c>
      <c r="B6" s="2">
        <v>33</v>
      </c>
    </row>
    <row r="7" spans="1:2" x14ac:dyDescent="0.2">
      <c r="A7" s="3" t="s">
        <v>7</v>
      </c>
      <c r="B7" s="3">
        <v>29</v>
      </c>
    </row>
    <row r="8" spans="1:2" x14ac:dyDescent="0.2">
      <c r="A8" s="2" t="s">
        <v>8</v>
      </c>
      <c r="B8" s="2">
        <v>4</v>
      </c>
    </row>
    <row r="9" spans="1:2" x14ac:dyDescent="0.2">
      <c r="A9" s="3" t="s">
        <v>9</v>
      </c>
      <c r="B9" s="3">
        <v>44</v>
      </c>
    </row>
    <row r="10" spans="1:2" x14ac:dyDescent="0.2">
      <c r="A10" s="2" t="s">
        <v>10</v>
      </c>
      <c r="B10" s="2">
        <v>11</v>
      </c>
    </row>
    <row r="11" spans="1:2" x14ac:dyDescent="0.2">
      <c r="A11" s="3" t="s">
        <v>11</v>
      </c>
      <c r="B11" s="3">
        <v>6</v>
      </c>
    </row>
    <row r="12" spans="1:2" x14ac:dyDescent="0.2">
      <c r="A12" s="2" t="s">
        <v>12</v>
      </c>
      <c r="B12" s="2">
        <v>7</v>
      </c>
    </row>
    <row r="13" spans="1:2" x14ac:dyDescent="0.2">
      <c r="A13" s="3" t="s">
        <v>13</v>
      </c>
      <c r="B13" s="3">
        <v>1</v>
      </c>
    </row>
    <row r="14" spans="1:2" x14ac:dyDescent="0.2">
      <c r="A14" s="2" t="s">
        <v>14</v>
      </c>
      <c r="B14" s="2">
        <v>8</v>
      </c>
    </row>
    <row r="15" spans="1:2" x14ac:dyDescent="0.2">
      <c r="A15" s="3" t="s">
        <v>15</v>
      </c>
      <c r="B15" s="3">
        <v>11</v>
      </c>
    </row>
    <row r="16" spans="1:2" x14ac:dyDescent="0.2">
      <c r="A16" s="2" t="s">
        <v>16</v>
      </c>
      <c r="B16" s="2">
        <v>7</v>
      </c>
    </row>
    <row r="17" spans="1:2" x14ac:dyDescent="0.2">
      <c r="A17" s="3" t="s">
        <v>17</v>
      </c>
      <c r="B17" s="3">
        <v>9</v>
      </c>
    </row>
    <row r="18" spans="1:2" x14ac:dyDescent="0.2">
      <c r="A18" s="2" t="s">
        <v>18</v>
      </c>
      <c r="B18" s="2">
        <v>6</v>
      </c>
    </row>
    <row r="19" spans="1:2" x14ac:dyDescent="0.2">
      <c r="A19" s="3" t="s">
        <v>19</v>
      </c>
      <c r="B19" s="3">
        <v>13</v>
      </c>
    </row>
    <row r="20" spans="1:2" x14ac:dyDescent="0.2">
      <c r="A20" s="2" t="s">
        <v>20</v>
      </c>
      <c r="B20" s="2">
        <v>14</v>
      </c>
    </row>
    <row r="21" spans="1:2" x14ac:dyDescent="0.2">
      <c r="A21" s="3" t="s">
        <v>21</v>
      </c>
      <c r="B21" s="3">
        <v>8</v>
      </c>
    </row>
    <row r="22" spans="1:2" x14ac:dyDescent="0.2">
      <c r="A22" s="2" t="s">
        <v>22</v>
      </c>
      <c r="B22" s="2">
        <v>45</v>
      </c>
    </row>
    <row r="23" spans="1:2" x14ac:dyDescent="0.2">
      <c r="A23" s="3" t="s">
        <v>23</v>
      </c>
      <c r="B23" s="3">
        <v>20</v>
      </c>
    </row>
    <row r="24" spans="1:2" x14ac:dyDescent="0.2">
      <c r="A24" s="2" t="s">
        <v>24</v>
      </c>
      <c r="B24" s="2">
        <v>23</v>
      </c>
    </row>
    <row r="25" spans="1:2" x14ac:dyDescent="0.2">
      <c r="A25" s="3" t="s">
        <v>25</v>
      </c>
      <c r="B25" s="3">
        <v>22</v>
      </c>
    </row>
    <row r="26" spans="1:2" x14ac:dyDescent="0.2">
      <c r="A26" s="2" t="s">
        <v>26</v>
      </c>
      <c r="B26" s="2">
        <v>59</v>
      </c>
    </row>
    <row r="27" spans="1:2" x14ac:dyDescent="0.2">
      <c r="A27" s="3" t="s">
        <v>27</v>
      </c>
      <c r="B27" s="3">
        <v>29</v>
      </c>
    </row>
    <row r="28" spans="1:2" x14ac:dyDescent="0.2">
      <c r="A28" s="2" t="s">
        <v>28</v>
      </c>
      <c r="B28" s="2">
        <v>27</v>
      </c>
    </row>
    <row r="29" spans="1:2" x14ac:dyDescent="0.2">
      <c r="A29" s="3" t="s">
        <v>29</v>
      </c>
      <c r="B29" s="3">
        <v>12</v>
      </c>
    </row>
    <row r="30" spans="1:2" x14ac:dyDescent="0.2">
      <c r="A30" s="2" t="s">
        <v>30</v>
      </c>
      <c r="B30" s="2">
        <v>30</v>
      </c>
    </row>
    <row r="31" spans="1:2" x14ac:dyDescent="0.2">
      <c r="A31" s="3" t="s">
        <v>31</v>
      </c>
      <c r="B31" s="3">
        <v>6</v>
      </c>
    </row>
    <row r="32" spans="1:2" x14ac:dyDescent="0.2">
      <c r="A32" s="2" t="s">
        <v>32</v>
      </c>
      <c r="B32" s="2">
        <v>6</v>
      </c>
    </row>
    <row r="33" spans="1:2" x14ac:dyDescent="0.2">
      <c r="A33" s="3" t="s">
        <v>33</v>
      </c>
      <c r="B33" s="3">
        <v>7</v>
      </c>
    </row>
    <row r="34" spans="1:2" x14ac:dyDescent="0.2">
      <c r="A34" s="2" t="s">
        <v>34</v>
      </c>
      <c r="B34" s="2">
        <v>15</v>
      </c>
    </row>
    <row r="35" spans="1:2" x14ac:dyDescent="0.2">
      <c r="A35" s="3" t="s">
        <v>35</v>
      </c>
      <c r="B35" s="3">
        <v>16</v>
      </c>
    </row>
    <row r="36" spans="1:2" x14ac:dyDescent="0.2">
      <c r="A36" s="2" t="s">
        <v>36</v>
      </c>
      <c r="B36" s="2">
        <v>22</v>
      </c>
    </row>
    <row r="37" spans="1:2" x14ac:dyDescent="0.2">
      <c r="A37" s="3" t="s">
        <v>37</v>
      </c>
      <c r="B37" s="3">
        <v>12</v>
      </c>
    </row>
    <row r="38" spans="1:2" x14ac:dyDescent="0.2">
      <c r="A38" s="2" t="s">
        <v>38</v>
      </c>
      <c r="B38" s="2">
        <v>11</v>
      </c>
    </row>
    <row r="39" spans="1:2" x14ac:dyDescent="0.2">
      <c r="A39" s="3" t="s">
        <v>39</v>
      </c>
      <c r="B39" s="3">
        <v>26</v>
      </c>
    </row>
    <row r="40" spans="1:2" x14ac:dyDescent="0.2">
      <c r="A40" s="2" t="s">
        <v>40</v>
      </c>
      <c r="B40" s="2">
        <v>27</v>
      </c>
    </row>
    <row r="41" spans="1:2" x14ac:dyDescent="0.2">
      <c r="A41" s="3" t="s">
        <v>41</v>
      </c>
      <c r="B41" s="3">
        <v>18</v>
      </c>
    </row>
    <row r="42" spans="1:2" x14ac:dyDescent="0.2">
      <c r="A42" s="2" t="s">
        <v>42</v>
      </c>
      <c r="B42" s="2">
        <v>9</v>
      </c>
    </row>
    <row r="43" spans="1:2" x14ac:dyDescent="0.2">
      <c r="A43" s="3" t="s">
        <v>43</v>
      </c>
      <c r="B43" s="3">
        <v>11</v>
      </c>
    </row>
    <row r="44" spans="1:2" ht="16" thickBot="1" x14ac:dyDescent="0.25">
      <c r="A44" s="2" t="s">
        <v>44</v>
      </c>
      <c r="B44" s="2">
        <v>53</v>
      </c>
    </row>
    <row r="45" spans="1:2" ht="16" thickBot="1" x14ac:dyDescent="0.25">
      <c r="A45" s="4" t="s">
        <v>45</v>
      </c>
      <c r="B45" s="4">
        <v>822</v>
      </c>
    </row>
    <row r="46" spans="1:2" ht="16" thickTop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0524E-43F2-4852-B2C6-9F9D08EABAF3}">
  <dimension ref="A1:E52"/>
  <sheetViews>
    <sheetView workbookViewId="0">
      <selection sqref="A1:XFD1048576"/>
    </sheetView>
  </sheetViews>
  <sheetFormatPr baseColWidth="10" defaultColWidth="8.83203125" defaultRowHeight="10.75" customHeight="1" x14ac:dyDescent="0.2"/>
  <cols>
    <col min="1" max="1" width="8.83203125" style="5"/>
    <col min="2" max="3" width="9" style="5" bestFit="1" customWidth="1"/>
    <col min="4" max="4" width="9.33203125" style="5" bestFit="1" customWidth="1"/>
    <col min="5" max="5" width="19.5" style="5" customWidth="1"/>
    <col min="6" max="16384" width="8.83203125" style="5"/>
  </cols>
  <sheetData>
    <row r="1" spans="1:5" ht="10.75" customHeight="1" thickBot="1" x14ac:dyDescent="0.25">
      <c r="A1" s="24" t="s">
        <v>1</v>
      </c>
      <c r="B1" s="25" t="s">
        <v>47</v>
      </c>
      <c r="C1" s="25" t="s">
        <v>48</v>
      </c>
      <c r="D1" s="25" t="s">
        <v>49</v>
      </c>
      <c r="E1" s="26" t="s">
        <v>50</v>
      </c>
    </row>
    <row r="2" spans="1:5" ht="10.75" customHeight="1" x14ac:dyDescent="0.2">
      <c r="A2" s="9" t="s">
        <v>35</v>
      </c>
      <c r="B2" s="10">
        <v>31543</v>
      </c>
      <c r="C2" s="10">
        <v>230319</v>
      </c>
      <c r="D2" s="10"/>
      <c r="E2" s="11" t="s">
        <v>51</v>
      </c>
    </row>
    <row r="3" spans="1:5" ht="10.75" customHeight="1" x14ac:dyDescent="0.2">
      <c r="A3" s="12" t="s">
        <v>37</v>
      </c>
      <c r="B3" s="13">
        <v>24388</v>
      </c>
      <c r="C3" s="13">
        <v>502020</v>
      </c>
      <c r="D3" s="13"/>
      <c r="E3" s="14" t="s">
        <v>52</v>
      </c>
    </row>
    <row r="4" spans="1:5" ht="10.75" customHeight="1" thickBot="1" x14ac:dyDescent="0.25">
      <c r="A4" s="9" t="s">
        <v>39</v>
      </c>
      <c r="B4" s="10">
        <v>1245</v>
      </c>
      <c r="C4" s="10">
        <v>226671</v>
      </c>
      <c r="D4" s="10"/>
      <c r="E4" s="11" t="s">
        <v>53</v>
      </c>
    </row>
    <row r="5" spans="1:5" ht="10.75" customHeight="1" x14ac:dyDescent="0.2">
      <c r="A5" s="6" t="s">
        <v>30</v>
      </c>
      <c r="B5" s="7">
        <v>35797</v>
      </c>
      <c r="C5" s="7">
        <v>203086</v>
      </c>
      <c r="D5" s="7"/>
      <c r="E5" s="8" t="s">
        <v>54</v>
      </c>
    </row>
    <row r="6" spans="1:5" ht="10.75" customHeight="1" x14ac:dyDescent="0.2">
      <c r="A6" s="9" t="s">
        <v>30</v>
      </c>
      <c r="B6" s="10">
        <v>105233</v>
      </c>
      <c r="C6" s="10">
        <v>506430</v>
      </c>
      <c r="D6" s="10"/>
      <c r="E6" s="11" t="s">
        <v>55</v>
      </c>
    </row>
    <row r="7" spans="1:5" ht="10.75" customHeight="1" x14ac:dyDescent="0.2">
      <c r="A7" s="12" t="s">
        <v>30</v>
      </c>
      <c r="B7" s="13">
        <v>90912</v>
      </c>
      <c r="C7" s="13">
        <v>510229</v>
      </c>
      <c r="D7" s="13"/>
      <c r="E7" s="14" t="s">
        <v>56</v>
      </c>
    </row>
    <row r="8" spans="1:5" ht="10.75" customHeight="1" x14ac:dyDescent="0.2">
      <c r="A8" s="9" t="s">
        <v>30</v>
      </c>
      <c r="B8" s="10">
        <v>38287</v>
      </c>
      <c r="C8" s="10">
        <v>504816</v>
      </c>
      <c r="D8" s="10"/>
      <c r="E8" s="11" t="s">
        <v>57</v>
      </c>
    </row>
    <row r="9" spans="1:5" ht="10.75" customHeight="1" thickBot="1" x14ac:dyDescent="0.25">
      <c r="A9" s="15" t="s">
        <v>30</v>
      </c>
      <c r="B9" s="16">
        <v>97707</v>
      </c>
      <c r="C9" s="16">
        <v>506429</v>
      </c>
      <c r="D9" s="16"/>
      <c r="E9" s="17" t="s">
        <v>58</v>
      </c>
    </row>
    <row r="10" spans="1:5" ht="10.75" customHeight="1" thickBot="1" x14ac:dyDescent="0.25">
      <c r="A10" s="9" t="s">
        <v>29</v>
      </c>
      <c r="B10" s="10">
        <v>37538</v>
      </c>
      <c r="C10" s="10">
        <v>202020</v>
      </c>
      <c r="D10" s="10"/>
      <c r="E10" s="11" t="s">
        <v>59</v>
      </c>
    </row>
    <row r="11" spans="1:5" ht="10.75" customHeight="1" x14ac:dyDescent="0.2">
      <c r="A11" s="6" t="s">
        <v>28</v>
      </c>
      <c r="B11" s="7">
        <v>39212</v>
      </c>
      <c r="C11" s="7">
        <v>221030</v>
      </c>
      <c r="D11" s="7"/>
      <c r="E11" s="8" t="s">
        <v>60</v>
      </c>
    </row>
    <row r="12" spans="1:5" ht="10.75" customHeight="1" x14ac:dyDescent="0.2">
      <c r="A12" s="9" t="s">
        <v>28</v>
      </c>
      <c r="B12" s="10">
        <v>90441</v>
      </c>
      <c r="C12" s="10">
        <v>508338</v>
      </c>
      <c r="D12" s="10"/>
      <c r="E12" s="11" t="s">
        <v>61</v>
      </c>
    </row>
    <row r="13" spans="1:5" ht="10.75" customHeight="1" thickBot="1" x14ac:dyDescent="0.25">
      <c r="A13" s="15" t="s">
        <v>28</v>
      </c>
      <c r="B13" s="16">
        <v>95326</v>
      </c>
      <c r="C13" s="16">
        <v>506991</v>
      </c>
      <c r="D13" s="16"/>
      <c r="E13" s="17" t="s">
        <v>62</v>
      </c>
    </row>
    <row r="14" spans="1:5" ht="10.75" customHeight="1" x14ac:dyDescent="0.2">
      <c r="A14" s="18" t="s">
        <v>27</v>
      </c>
      <c r="B14" s="19">
        <v>100389</v>
      </c>
      <c r="C14" s="19">
        <v>507121</v>
      </c>
      <c r="D14" s="19">
        <v>3861572</v>
      </c>
      <c r="E14" s="20" t="s">
        <v>63</v>
      </c>
    </row>
    <row r="15" spans="1:5" ht="10.75" customHeight="1" x14ac:dyDescent="0.2">
      <c r="A15" s="12" t="s">
        <v>27</v>
      </c>
      <c r="B15" s="13">
        <v>102365</v>
      </c>
      <c r="C15" s="13">
        <v>202931</v>
      </c>
      <c r="D15" s="13"/>
      <c r="E15" s="14" t="s">
        <v>64</v>
      </c>
    </row>
    <row r="16" spans="1:5" ht="10.75" customHeight="1" x14ac:dyDescent="0.2">
      <c r="A16" s="9" t="s">
        <v>27</v>
      </c>
      <c r="B16" s="10">
        <v>91288</v>
      </c>
      <c r="C16" s="10">
        <v>505688</v>
      </c>
      <c r="D16" s="10"/>
      <c r="E16" s="11" t="s">
        <v>65</v>
      </c>
    </row>
    <row r="17" spans="1:5" ht="10.75" customHeight="1" thickBot="1" x14ac:dyDescent="0.25">
      <c r="A17" s="15" t="s">
        <v>27</v>
      </c>
      <c r="B17" s="16">
        <v>102642</v>
      </c>
      <c r="C17" s="16">
        <v>508212</v>
      </c>
      <c r="D17" s="16"/>
      <c r="E17" s="17" t="s">
        <v>66</v>
      </c>
    </row>
    <row r="18" spans="1:5" ht="10.75" customHeight="1" x14ac:dyDescent="0.2">
      <c r="A18" s="18" t="s">
        <v>26</v>
      </c>
      <c r="B18" s="19">
        <v>105816</v>
      </c>
      <c r="C18" s="19">
        <v>217149</v>
      </c>
      <c r="D18" s="19"/>
      <c r="E18" s="20" t="s">
        <v>67</v>
      </c>
    </row>
    <row r="19" spans="1:5" ht="10.75" customHeight="1" thickBot="1" x14ac:dyDescent="0.25">
      <c r="A19" s="15" t="s">
        <v>26</v>
      </c>
      <c r="B19" s="16">
        <v>99060</v>
      </c>
      <c r="C19" s="16">
        <v>189999</v>
      </c>
      <c r="D19" s="16">
        <v>3942919</v>
      </c>
      <c r="E19" s="17" t="s">
        <v>68</v>
      </c>
    </row>
    <row r="20" spans="1:5" ht="10.75" customHeight="1" thickBot="1" x14ac:dyDescent="0.25">
      <c r="A20" s="9" t="s">
        <v>24</v>
      </c>
      <c r="B20" s="10">
        <v>105585</v>
      </c>
      <c r="C20" s="10">
        <v>216469</v>
      </c>
      <c r="D20" s="10"/>
      <c r="E20" s="11" t="s">
        <v>69</v>
      </c>
    </row>
    <row r="21" spans="1:5" ht="10.75" customHeight="1" x14ac:dyDescent="0.2">
      <c r="A21" s="6" t="s">
        <v>23</v>
      </c>
      <c r="B21" s="7">
        <v>104897</v>
      </c>
      <c r="C21" s="7">
        <v>214201</v>
      </c>
      <c r="D21" s="7"/>
      <c r="E21" s="8" t="s">
        <v>70</v>
      </c>
    </row>
    <row r="22" spans="1:5" ht="10.75" customHeight="1" thickBot="1" x14ac:dyDescent="0.25">
      <c r="A22" s="21" t="s">
        <v>23</v>
      </c>
      <c r="B22" s="22">
        <v>102493</v>
      </c>
      <c r="C22" s="22">
        <v>506888</v>
      </c>
      <c r="D22" s="22"/>
      <c r="E22" s="23" t="s">
        <v>71</v>
      </c>
    </row>
    <row r="23" spans="1:5" ht="10.75" customHeight="1" x14ac:dyDescent="0.2">
      <c r="A23" s="12" t="s">
        <v>44</v>
      </c>
      <c r="B23" s="13">
        <v>109673</v>
      </c>
      <c r="C23" s="13">
        <v>504976</v>
      </c>
      <c r="D23" s="13"/>
      <c r="E23" s="14" t="s">
        <v>72</v>
      </c>
    </row>
    <row r="24" spans="1:5" ht="10.75" customHeight="1" x14ac:dyDescent="0.2">
      <c r="A24" s="9" t="s">
        <v>44</v>
      </c>
      <c r="B24" s="10">
        <v>114437</v>
      </c>
      <c r="C24" s="10">
        <v>244421</v>
      </c>
      <c r="D24" s="10"/>
      <c r="E24" s="11" t="s">
        <v>73</v>
      </c>
    </row>
    <row r="25" spans="1:5" ht="10.75" customHeight="1" x14ac:dyDescent="0.2">
      <c r="A25" s="12" t="s">
        <v>44</v>
      </c>
      <c r="B25" s="13">
        <v>110804</v>
      </c>
      <c r="C25" s="13">
        <v>244554</v>
      </c>
      <c r="D25" s="13"/>
      <c r="E25" s="14" t="s">
        <v>74</v>
      </c>
    </row>
    <row r="26" spans="1:5" ht="10.75" customHeight="1" x14ac:dyDescent="0.2">
      <c r="A26" s="9" t="s">
        <v>12</v>
      </c>
      <c r="B26" s="10">
        <v>23370</v>
      </c>
      <c r="C26" s="10">
        <v>214083</v>
      </c>
      <c r="D26" s="10"/>
      <c r="E26" s="11" t="s">
        <v>75</v>
      </c>
    </row>
    <row r="27" spans="1:5" ht="10.75" customHeight="1" x14ac:dyDescent="0.2">
      <c r="A27" s="12" t="s">
        <v>17</v>
      </c>
      <c r="B27" s="13">
        <v>873</v>
      </c>
      <c r="C27" s="13">
        <v>188558</v>
      </c>
      <c r="D27" s="13"/>
      <c r="E27" s="14" t="s">
        <v>76</v>
      </c>
    </row>
    <row r="28" spans="1:5" ht="10.75" customHeight="1" thickBot="1" x14ac:dyDescent="0.25">
      <c r="A28" s="9" t="s">
        <v>20</v>
      </c>
      <c r="B28" s="10">
        <v>7372</v>
      </c>
      <c r="C28" s="10">
        <v>501911</v>
      </c>
      <c r="D28" s="10">
        <v>3936325</v>
      </c>
      <c r="E28" s="11" t="s">
        <v>77</v>
      </c>
    </row>
    <row r="29" spans="1:5" ht="10.75" customHeight="1" x14ac:dyDescent="0.2">
      <c r="A29" s="6" t="s">
        <v>9</v>
      </c>
      <c r="B29" s="7">
        <v>19462</v>
      </c>
      <c r="C29" s="7">
        <v>201802</v>
      </c>
      <c r="D29" s="7"/>
      <c r="E29" s="8" t="s">
        <v>78</v>
      </c>
    </row>
    <row r="30" spans="1:5" ht="10.75" customHeight="1" x14ac:dyDescent="0.2">
      <c r="A30" s="9" t="s">
        <v>9</v>
      </c>
      <c r="B30" s="10">
        <v>35804</v>
      </c>
      <c r="C30" s="10">
        <v>508060</v>
      </c>
      <c r="D30" s="10"/>
      <c r="E30" s="11" t="s">
        <v>79</v>
      </c>
    </row>
    <row r="31" spans="1:5" ht="10.75" customHeight="1" x14ac:dyDescent="0.2">
      <c r="A31" s="12" t="s">
        <v>9</v>
      </c>
      <c r="B31" s="13">
        <v>37898</v>
      </c>
      <c r="C31" s="13">
        <v>208115</v>
      </c>
      <c r="D31" s="13"/>
      <c r="E31" s="14" t="s">
        <v>80</v>
      </c>
    </row>
    <row r="32" spans="1:5" ht="10.75" customHeight="1" x14ac:dyDescent="0.2">
      <c r="A32" s="9" t="s">
        <v>9</v>
      </c>
      <c r="B32" s="10">
        <v>99487</v>
      </c>
      <c r="C32" s="10">
        <v>191483</v>
      </c>
      <c r="D32" s="10"/>
      <c r="E32" s="11" t="s">
        <v>81</v>
      </c>
    </row>
    <row r="33" spans="1:5" ht="10.75" customHeight="1" x14ac:dyDescent="0.2">
      <c r="A33" s="12" t="s">
        <v>9</v>
      </c>
      <c r="B33" s="13">
        <v>10056</v>
      </c>
      <c r="C33" s="13">
        <v>239104</v>
      </c>
      <c r="D33" s="13"/>
      <c r="E33" s="14" t="s">
        <v>82</v>
      </c>
    </row>
    <row r="34" spans="1:5" ht="10.75" customHeight="1" x14ac:dyDescent="0.2">
      <c r="A34" s="9" t="s">
        <v>9</v>
      </c>
      <c r="B34" s="10">
        <v>95205</v>
      </c>
      <c r="C34" s="10">
        <v>505155</v>
      </c>
      <c r="D34" s="10"/>
      <c r="E34" s="11" t="s">
        <v>83</v>
      </c>
    </row>
    <row r="35" spans="1:5" ht="10.75" customHeight="1" thickBot="1" x14ac:dyDescent="0.25">
      <c r="A35" s="15" t="s">
        <v>9</v>
      </c>
      <c r="B35" s="16">
        <v>36104</v>
      </c>
      <c r="C35" s="16">
        <v>508224</v>
      </c>
      <c r="D35" s="16"/>
      <c r="E35" s="17" t="s">
        <v>84</v>
      </c>
    </row>
    <row r="36" spans="1:5" ht="10.75" customHeight="1" x14ac:dyDescent="0.2">
      <c r="A36" s="9" t="s">
        <v>6</v>
      </c>
      <c r="B36" s="10">
        <v>107252</v>
      </c>
      <c r="C36" s="10">
        <v>502369</v>
      </c>
      <c r="D36" s="10"/>
      <c r="E36" s="11" t="s">
        <v>85</v>
      </c>
    </row>
    <row r="37" spans="1:5" ht="10.75" customHeight="1" x14ac:dyDescent="0.2">
      <c r="A37" s="12" t="s">
        <v>6</v>
      </c>
      <c r="B37" s="13">
        <v>102665</v>
      </c>
      <c r="C37" s="13">
        <v>502566</v>
      </c>
      <c r="D37" s="13"/>
      <c r="E37" s="14" t="s">
        <v>86</v>
      </c>
    </row>
    <row r="38" spans="1:5" ht="10.75" customHeight="1" thickBot="1" x14ac:dyDescent="0.25">
      <c r="A38" s="9" t="s">
        <v>6</v>
      </c>
      <c r="B38" s="10">
        <v>102357</v>
      </c>
      <c r="C38" s="10">
        <v>504642</v>
      </c>
      <c r="D38" s="10"/>
      <c r="E38" s="11" t="s">
        <v>87</v>
      </c>
    </row>
    <row r="39" spans="1:5" ht="10.75" customHeight="1" x14ac:dyDescent="0.2">
      <c r="A39" s="6" t="s">
        <v>5</v>
      </c>
      <c r="B39" s="7">
        <v>110396</v>
      </c>
      <c r="C39" s="7">
        <v>504366</v>
      </c>
      <c r="D39" s="7"/>
      <c r="E39" s="8" t="s">
        <v>88</v>
      </c>
    </row>
    <row r="40" spans="1:5" ht="10.75" customHeight="1" thickBot="1" x14ac:dyDescent="0.25">
      <c r="A40" s="21" t="s">
        <v>5</v>
      </c>
      <c r="B40" s="22">
        <v>110669</v>
      </c>
      <c r="C40" s="22">
        <v>503316</v>
      </c>
      <c r="D40" s="22"/>
      <c r="E40" s="23" t="s">
        <v>89</v>
      </c>
    </row>
    <row r="41" spans="1:5" ht="10.75" customHeight="1" x14ac:dyDescent="0.2">
      <c r="A41" s="12" t="s">
        <v>3</v>
      </c>
      <c r="B41" s="13">
        <v>106008</v>
      </c>
      <c r="C41" s="13">
        <v>229004</v>
      </c>
      <c r="D41" s="13"/>
      <c r="E41" s="14" t="s">
        <v>90</v>
      </c>
    </row>
    <row r="42" spans="1:5" ht="10.75" customHeight="1" x14ac:dyDescent="0.2">
      <c r="A42" s="9" t="s">
        <v>3</v>
      </c>
      <c r="B42" s="10">
        <v>104450</v>
      </c>
      <c r="C42" s="10">
        <v>232724</v>
      </c>
      <c r="D42" s="10"/>
      <c r="E42" s="11" t="s">
        <v>91</v>
      </c>
    </row>
    <row r="43" spans="1:5" ht="10.75" customHeight="1" x14ac:dyDescent="0.2">
      <c r="A43" s="12" t="s">
        <v>3</v>
      </c>
      <c r="B43" s="13">
        <v>101163</v>
      </c>
      <c r="C43" s="13">
        <v>209214</v>
      </c>
      <c r="D43" s="13"/>
      <c r="E43" s="14" t="s">
        <v>92</v>
      </c>
    </row>
    <row r="44" spans="1:5" ht="10.75" customHeight="1" x14ac:dyDescent="0.2">
      <c r="A44" s="9" t="s">
        <v>3</v>
      </c>
      <c r="B44" s="10">
        <v>104082</v>
      </c>
      <c r="C44" s="10">
        <v>244555</v>
      </c>
      <c r="D44" s="10"/>
      <c r="E44" s="11" t="s">
        <v>93</v>
      </c>
    </row>
    <row r="45" spans="1:5" ht="10.75" customHeight="1" thickBot="1" x14ac:dyDescent="0.25">
      <c r="A45" s="12" t="s">
        <v>3</v>
      </c>
      <c r="B45" s="13">
        <v>105055</v>
      </c>
      <c r="C45" s="13">
        <v>230336</v>
      </c>
      <c r="D45" s="13"/>
      <c r="E45" s="14" t="s">
        <v>94</v>
      </c>
    </row>
    <row r="46" spans="1:5" ht="10.75" customHeight="1" x14ac:dyDescent="0.2">
      <c r="A46" s="18" t="s">
        <v>2</v>
      </c>
      <c r="B46" s="19">
        <v>106007</v>
      </c>
      <c r="C46" s="19">
        <v>229007</v>
      </c>
      <c r="D46" s="19"/>
      <c r="E46" s="20" t="s">
        <v>95</v>
      </c>
    </row>
    <row r="47" spans="1:5" ht="10.75" customHeight="1" x14ac:dyDescent="0.2">
      <c r="A47" s="12" t="s">
        <v>2</v>
      </c>
      <c r="B47" s="13">
        <v>105108</v>
      </c>
      <c r="C47" s="13">
        <v>226967</v>
      </c>
      <c r="D47" s="13"/>
      <c r="E47" s="14" t="s">
        <v>96</v>
      </c>
    </row>
    <row r="48" spans="1:5" ht="10.75" customHeight="1" thickBot="1" x14ac:dyDescent="0.25">
      <c r="A48" s="21" t="s">
        <v>2</v>
      </c>
      <c r="B48" s="22">
        <v>105056</v>
      </c>
      <c r="C48" s="22">
        <v>230343</v>
      </c>
      <c r="D48" s="22"/>
      <c r="E48" s="23" t="s">
        <v>97</v>
      </c>
    </row>
    <row r="49" spans="1:5" ht="10.75" customHeight="1" x14ac:dyDescent="0.2">
      <c r="A49" s="6" t="s">
        <v>25</v>
      </c>
      <c r="B49" s="7">
        <v>96884</v>
      </c>
      <c r="C49" s="7">
        <v>508492</v>
      </c>
      <c r="D49" s="7"/>
      <c r="E49" s="8" t="s">
        <v>98</v>
      </c>
    </row>
    <row r="50" spans="1:5" ht="10.75" customHeight="1" thickBot="1" x14ac:dyDescent="0.25">
      <c r="A50" s="21" t="s">
        <v>25</v>
      </c>
      <c r="B50" s="22">
        <v>102643</v>
      </c>
      <c r="C50" s="22">
        <v>204235</v>
      </c>
      <c r="D50" s="22"/>
      <c r="E50" s="23" t="s">
        <v>99</v>
      </c>
    </row>
    <row r="51" spans="1:5" ht="10.75" customHeight="1" x14ac:dyDescent="0.2">
      <c r="A51" s="27" t="s">
        <v>4</v>
      </c>
      <c r="B51" s="28">
        <v>106552</v>
      </c>
      <c r="C51" s="28">
        <v>214884</v>
      </c>
      <c r="D51" s="28">
        <v>3856499</v>
      </c>
      <c r="E51" s="29" t="s">
        <v>100</v>
      </c>
    </row>
    <row r="52" spans="1:5" ht="10.75" customHeight="1" thickBot="1" x14ac:dyDescent="0.25">
      <c r="A52" s="21" t="s">
        <v>4</v>
      </c>
      <c r="B52" s="22">
        <v>102366</v>
      </c>
      <c r="C52" s="22">
        <v>203226</v>
      </c>
      <c r="D52" s="22"/>
      <c r="E52" s="23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25AD8-A0BB-457D-A04E-508100369AE3}">
  <dimension ref="A1:E53"/>
  <sheetViews>
    <sheetView topLeftCell="A7" workbookViewId="0">
      <selection activeCell="E58" sqref="E58"/>
    </sheetView>
  </sheetViews>
  <sheetFormatPr baseColWidth="10" defaultColWidth="8.83203125" defaultRowHeight="14" x14ac:dyDescent="0.2"/>
  <cols>
    <col min="1" max="1" width="8.83203125" style="5"/>
    <col min="2" max="3" width="9" style="5" bestFit="1" customWidth="1"/>
    <col min="4" max="4" width="9.33203125" style="5" bestFit="1" customWidth="1"/>
    <col min="5" max="5" width="19.5" style="5" customWidth="1"/>
    <col min="6" max="16384" width="8.83203125" style="5"/>
  </cols>
  <sheetData>
    <row r="1" spans="1:5" ht="10.75" customHeight="1" thickBot="1" x14ac:dyDescent="0.25">
      <c r="A1" s="24" t="s">
        <v>1</v>
      </c>
      <c r="B1" s="25" t="s">
        <v>47</v>
      </c>
      <c r="C1" s="25" t="s">
        <v>48</v>
      </c>
      <c r="D1" s="25" t="s">
        <v>49</v>
      </c>
      <c r="E1" s="26" t="s">
        <v>50</v>
      </c>
    </row>
    <row r="2" spans="1:5" ht="10.75" customHeight="1" x14ac:dyDescent="0.2">
      <c r="A2" s="9" t="s">
        <v>2</v>
      </c>
      <c r="B2" s="10">
        <v>106007</v>
      </c>
      <c r="C2" s="10">
        <v>229007</v>
      </c>
      <c r="D2" s="10"/>
      <c r="E2" s="11" t="s">
        <v>95</v>
      </c>
    </row>
    <row r="3" spans="1:5" ht="10.75" customHeight="1" x14ac:dyDescent="0.2">
      <c r="A3" s="12" t="s">
        <v>2</v>
      </c>
      <c r="B3" s="13">
        <v>105108</v>
      </c>
      <c r="C3" s="13">
        <v>226967</v>
      </c>
      <c r="D3" s="13"/>
      <c r="E3" s="14" t="s">
        <v>96</v>
      </c>
    </row>
    <row r="4" spans="1:5" ht="10.75" customHeight="1" thickBot="1" x14ac:dyDescent="0.25">
      <c r="A4" s="9" t="s">
        <v>2</v>
      </c>
      <c r="B4" s="10">
        <v>105056</v>
      </c>
      <c r="C4" s="10">
        <v>230343</v>
      </c>
      <c r="D4" s="10"/>
      <c r="E4" s="11" t="s">
        <v>97</v>
      </c>
    </row>
    <row r="5" spans="1:5" ht="10.75" customHeight="1" x14ac:dyDescent="0.2">
      <c r="A5" s="6" t="s">
        <v>3</v>
      </c>
      <c r="B5" s="7">
        <v>106008</v>
      </c>
      <c r="C5" s="7">
        <v>229004</v>
      </c>
      <c r="D5" s="7"/>
      <c r="E5" s="8" t="s">
        <v>90</v>
      </c>
    </row>
    <row r="6" spans="1:5" ht="10.75" customHeight="1" x14ac:dyDescent="0.2">
      <c r="A6" s="9" t="s">
        <v>3</v>
      </c>
      <c r="B6" s="10">
        <v>104450</v>
      </c>
      <c r="C6" s="10">
        <v>232724</v>
      </c>
      <c r="D6" s="10"/>
      <c r="E6" s="11" t="s">
        <v>91</v>
      </c>
    </row>
    <row r="7" spans="1:5" ht="10.75" customHeight="1" x14ac:dyDescent="0.2">
      <c r="A7" s="12" t="s">
        <v>3</v>
      </c>
      <c r="B7" s="13">
        <v>101163</v>
      </c>
      <c r="C7" s="13">
        <v>209214</v>
      </c>
      <c r="D7" s="13"/>
      <c r="E7" s="14" t="s">
        <v>92</v>
      </c>
    </row>
    <row r="8" spans="1:5" ht="10.75" customHeight="1" x14ac:dyDescent="0.2">
      <c r="A8" s="9" t="s">
        <v>3</v>
      </c>
      <c r="B8" s="10">
        <v>104082</v>
      </c>
      <c r="C8" s="10">
        <v>244555</v>
      </c>
      <c r="D8" s="10"/>
      <c r="E8" s="11" t="s">
        <v>93</v>
      </c>
    </row>
    <row r="9" spans="1:5" ht="10.75" customHeight="1" thickBot="1" x14ac:dyDescent="0.25">
      <c r="A9" s="12" t="s">
        <v>3</v>
      </c>
      <c r="B9" s="13">
        <v>105055</v>
      </c>
      <c r="C9" s="13">
        <v>230336</v>
      </c>
      <c r="D9" s="13"/>
      <c r="E9" s="14" t="s">
        <v>94</v>
      </c>
    </row>
    <row r="10" spans="1:5" ht="10.75" customHeight="1" x14ac:dyDescent="0.2">
      <c r="A10" s="30" t="s">
        <v>4</v>
      </c>
      <c r="B10" s="31">
        <v>106552</v>
      </c>
      <c r="C10" s="31">
        <v>214884</v>
      </c>
      <c r="D10" s="31">
        <v>3856499</v>
      </c>
      <c r="E10" s="32" t="s">
        <v>100</v>
      </c>
    </row>
    <row r="11" spans="1:5" ht="10.75" customHeight="1" thickBot="1" x14ac:dyDescent="0.25">
      <c r="A11" s="21" t="s">
        <v>4</v>
      </c>
      <c r="B11" s="22">
        <v>102366</v>
      </c>
      <c r="C11" s="22">
        <v>203226</v>
      </c>
      <c r="D11" s="22"/>
      <c r="E11" s="23" t="s">
        <v>101</v>
      </c>
    </row>
    <row r="12" spans="1:5" ht="10.75" customHeight="1" x14ac:dyDescent="0.2">
      <c r="A12" s="12" t="s">
        <v>5</v>
      </c>
      <c r="B12" s="13">
        <v>110396</v>
      </c>
      <c r="C12" s="13">
        <v>504366</v>
      </c>
      <c r="D12" s="13"/>
      <c r="E12" s="14" t="s">
        <v>88</v>
      </c>
    </row>
    <row r="13" spans="1:5" ht="10.75" customHeight="1" thickBot="1" x14ac:dyDescent="0.25">
      <c r="A13" s="21" t="s">
        <v>5</v>
      </c>
      <c r="B13" s="22">
        <v>110669</v>
      </c>
      <c r="C13" s="22">
        <v>503316</v>
      </c>
      <c r="D13" s="22"/>
      <c r="E13" s="23" t="s">
        <v>89</v>
      </c>
    </row>
    <row r="14" spans="1:5" ht="10.75" customHeight="1" x14ac:dyDescent="0.2">
      <c r="A14" s="18" t="s">
        <v>6</v>
      </c>
      <c r="B14" s="19">
        <v>107252</v>
      </c>
      <c r="C14" s="19">
        <v>502369</v>
      </c>
      <c r="D14" s="19"/>
      <c r="E14" s="20" t="s">
        <v>85</v>
      </c>
    </row>
    <row r="15" spans="1:5" ht="10.75" customHeight="1" x14ac:dyDescent="0.2">
      <c r="A15" s="12" t="s">
        <v>6</v>
      </c>
      <c r="B15" s="13">
        <v>102665</v>
      </c>
      <c r="C15" s="13">
        <v>502566</v>
      </c>
      <c r="D15" s="13"/>
      <c r="E15" s="14" t="s">
        <v>86</v>
      </c>
    </row>
    <row r="16" spans="1:5" ht="10.75" customHeight="1" thickBot="1" x14ac:dyDescent="0.25">
      <c r="A16" s="9" t="s">
        <v>6</v>
      </c>
      <c r="B16" s="10">
        <v>102357</v>
      </c>
      <c r="C16" s="10">
        <v>504642</v>
      </c>
      <c r="D16" s="10"/>
      <c r="E16" s="11" t="s">
        <v>87</v>
      </c>
    </row>
    <row r="17" spans="1:5" ht="10.75" customHeight="1" x14ac:dyDescent="0.2">
      <c r="A17" s="6" t="s">
        <v>9</v>
      </c>
      <c r="B17" s="7">
        <v>19462</v>
      </c>
      <c r="C17" s="7">
        <v>201802</v>
      </c>
      <c r="D17" s="7"/>
      <c r="E17" s="8" t="s">
        <v>78</v>
      </c>
    </row>
    <row r="18" spans="1:5" ht="10.75" customHeight="1" x14ac:dyDescent="0.2">
      <c r="A18" s="9" t="s">
        <v>9</v>
      </c>
      <c r="B18" s="10">
        <v>35804</v>
      </c>
      <c r="C18" s="10">
        <v>508060</v>
      </c>
      <c r="D18" s="10"/>
      <c r="E18" s="11" t="s">
        <v>79</v>
      </c>
    </row>
    <row r="19" spans="1:5" ht="10.75" customHeight="1" x14ac:dyDescent="0.2">
      <c r="A19" s="12" t="s">
        <v>9</v>
      </c>
      <c r="B19" s="13">
        <v>37898</v>
      </c>
      <c r="C19" s="13">
        <v>208115</v>
      </c>
      <c r="D19" s="13"/>
      <c r="E19" s="14" t="s">
        <v>80</v>
      </c>
    </row>
    <row r="20" spans="1:5" ht="10.75" customHeight="1" x14ac:dyDescent="0.2">
      <c r="A20" s="9" t="s">
        <v>9</v>
      </c>
      <c r="B20" s="10">
        <v>99487</v>
      </c>
      <c r="C20" s="10">
        <v>191483</v>
      </c>
      <c r="D20" s="10"/>
      <c r="E20" s="11" t="s">
        <v>81</v>
      </c>
    </row>
    <row r="21" spans="1:5" ht="10.75" customHeight="1" x14ac:dyDescent="0.2">
      <c r="A21" s="12" t="s">
        <v>9</v>
      </c>
      <c r="B21" s="13">
        <v>10056</v>
      </c>
      <c r="C21" s="13">
        <v>239104</v>
      </c>
      <c r="D21" s="13"/>
      <c r="E21" s="14" t="s">
        <v>82</v>
      </c>
    </row>
    <row r="22" spans="1:5" ht="10.75" customHeight="1" x14ac:dyDescent="0.2">
      <c r="A22" s="9" t="s">
        <v>9</v>
      </c>
      <c r="B22" s="10">
        <v>95205</v>
      </c>
      <c r="C22" s="10">
        <v>505155</v>
      </c>
      <c r="D22" s="10"/>
      <c r="E22" s="11" t="s">
        <v>83</v>
      </c>
    </row>
    <row r="23" spans="1:5" ht="10.75" customHeight="1" thickBot="1" x14ac:dyDescent="0.25">
      <c r="A23" s="15" t="s">
        <v>9</v>
      </c>
      <c r="B23" s="16">
        <v>36104</v>
      </c>
      <c r="C23" s="16">
        <v>508224</v>
      </c>
      <c r="D23" s="16"/>
      <c r="E23" s="17" t="s">
        <v>84</v>
      </c>
    </row>
    <row r="24" spans="1:5" ht="10.75" customHeight="1" x14ac:dyDescent="0.2">
      <c r="A24" s="9" t="s">
        <v>12</v>
      </c>
      <c r="B24" s="10">
        <v>23370</v>
      </c>
      <c r="C24" s="10">
        <v>214083</v>
      </c>
      <c r="D24" s="10"/>
      <c r="E24" s="11" t="s">
        <v>75</v>
      </c>
    </row>
    <row r="25" spans="1:5" ht="10.75" customHeight="1" x14ac:dyDescent="0.2">
      <c r="A25" s="12" t="s">
        <v>17</v>
      </c>
      <c r="B25" s="13">
        <v>873</v>
      </c>
      <c r="C25" s="13">
        <v>188558</v>
      </c>
      <c r="D25" s="13"/>
      <c r="E25" s="14" t="s">
        <v>76</v>
      </c>
    </row>
    <row r="26" spans="1:5" ht="10.75" customHeight="1" thickBot="1" x14ac:dyDescent="0.25">
      <c r="A26" s="9" t="s">
        <v>20</v>
      </c>
      <c r="B26" s="10">
        <v>7372</v>
      </c>
      <c r="C26" s="10">
        <v>501911</v>
      </c>
      <c r="D26" s="10">
        <v>3936325</v>
      </c>
      <c r="E26" s="11" t="s">
        <v>77</v>
      </c>
    </row>
    <row r="27" spans="1:5" ht="10.75" customHeight="1" x14ac:dyDescent="0.2">
      <c r="A27" s="6" t="s">
        <v>23</v>
      </c>
      <c r="B27" s="7">
        <v>104897</v>
      </c>
      <c r="C27" s="7">
        <v>214201</v>
      </c>
      <c r="D27" s="7"/>
      <c r="E27" s="8" t="s">
        <v>70</v>
      </c>
    </row>
    <row r="28" spans="1:5" ht="10.75" customHeight="1" thickBot="1" x14ac:dyDescent="0.25">
      <c r="A28" s="21" t="s">
        <v>23</v>
      </c>
      <c r="B28" s="22">
        <v>102493</v>
      </c>
      <c r="C28" s="22">
        <v>506888</v>
      </c>
      <c r="D28" s="22"/>
      <c r="E28" s="23" t="s">
        <v>71</v>
      </c>
    </row>
    <row r="29" spans="1:5" ht="10.75" customHeight="1" thickBot="1" x14ac:dyDescent="0.25">
      <c r="A29" s="33" t="s">
        <v>24</v>
      </c>
      <c r="B29" s="34">
        <v>105585</v>
      </c>
      <c r="C29" s="34">
        <v>216469</v>
      </c>
      <c r="D29" s="34"/>
      <c r="E29" s="35" t="s">
        <v>69</v>
      </c>
    </row>
    <row r="30" spans="1:5" ht="10.75" customHeight="1" x14ac:dyDescent="0.2">
      <c r="A30" s="6" t="s">
        <v>25</v>
      </c>
      <c r="B30" s="7">
        <v>96884</v>
      </c>
      <c r="C30" s="7">
        <v>508492</v>
      </c>
      <c r="D30" s="7"/>
      <c r="E30" s="8" t="s">
        <v>98</v>
      </c>
    </row>
    <row r="31" spans="1:5" ht="10.75" customHeight="1" thickBot="1" x14ac:dyDescent="0.25">
      <c r="A31" s="21" t="s">
        <v>25</v>
      </c>
      <c r="B31" s="22">
        <v>102643</v>
      </c>
      <c r="C31" s="22">
        <v>204235</v>
      </c>
      <c r="D31" s="22"/>
      <c r="E31" s="23" t="s">
        <v>99</v>
      </c>
    </row>
    <row r="32" spans="1:5" ht="10.75" customHeight="1" x14ac:dyDescent="0.2">
      <c r="A32" s="18" t="s">
        <v>26</v>
      </c>
      <c r="B32" s="19">
        <v>105816</v>
      </c>
      <c r="C32" s="19">
        <v>217149</v>
      </c>
      <c r="D32" s="19"/>
      <c r="E32" s="20" t="s">
        <v>67</v>
      </c>
    </row>
    <row r="33" spans="1:5" ht="10.75" customHeight="1" thickBot="1" x14ac:dyDescent="0.25">
      <c r="A33" s="12" t="s">
        <v>26</v>
      </c>
      <c r="B33" s="13">
        <v>99060</v>
      </c>
      <c r="C33" s="13">
        <v>189999</v>
      </c>
      <c r="D33" s="13">
        <v>3942919</v>
      </c>
      <c r="E33" s="14" t="s">
        <v>68</v>
      </c>
    </row>
    <row r="34" spans="1:5" ht="10.75" customHeight="1" x14ac:dyDescent="0.2">
      <c r="A34" s="18" t="s">
        <v>27</v>
      </c>
      <c r="B34" s="19">
        <v>100389</v>
      </c>
      <c r="C34" s="19">
        <v>507121</v>
      </c>
      <c r="D34" s="19">
        <v>3861572</v>
      </c>
      <c r="E34" s="20" t="s">
        <v>63</v>
      </c>
    </row>
    <row r="35" spans="1:5" ht="10.75" customHeight="1" x14ac:dyDescent="0.2">
      <c r="A35" s="12" t="s">
        <v>27</v>
      </c>
      <c r="B35" s="13">
        <v>102365</v>
      </c>
      <c r="C35" s="13">
        <v>202931</v>
      </c>
      <c r="D35" s="13"/>
      <c r="E35" s="14" t="s">
        <v>64</v>
      </c>
    </row>
    <row r="36" spans="1:5" ht="10.75" customHeight="1" x14ac:dyDescent="0.2">
      <c r="A36" s="9" t="s">
        <v>27</v>
      </c>
      <c r="B36" s="10">
        <v>91288</v>
      </c>
      <c r="C36" s="10">
        <v>505688</v>
      </c>
      <c r="D36" s="10"/>
      <c r="E36" s="11" t="s">
        <v>65</v>
      </c>
    </row>
    <row r="37" spans="1:5" ht="10.75" customHeight="1" thickBot="1" x14ac:dyDescent="0.25">
      <c r="A37" s="12" t="s">
        <v>27</v>
      </c>
      <c r="B37" s="13">
        <v>102642</v>
      </c>
      <c r="C37" s="13">
        <v>508212</v>
      </c>
      <c r="D37" s="13"/>
      <c r="E37" s="14" t="s">
        <v>66</v>
      </c>
    </row>
    <row r="38" spans="1:5" ht="10.75" customHeight="1" x14ac:dyDescent="0.2">
      <c r="A38" s="6" t="s">
        <v>28</v>
      </c>
      <c r="B38" s="7">
        <v>39212</v>
      </c>
      <c r="C38" s="7">
        <v>221030</v>
      </c>
      <c r="D38" s="7"/>
      <c r="E38" s="8" t="s">
        <v>60</v>
      </c>
    </row>
    <row r="39" spans="1:5" ht="10.75" customHeight="1" x14ac:dyDescent="0.2">
      <c r="A39" s="9" t="s">
        <v>28</v>
      </c>
      <c r="B39" s="10">
        <v>90441</v>
      </c>
      <c r="C39" s="10">
        <v>508338</v>
      </c>
      <c r="D39" s="10"/>
      <c r="E39" s="11" t="s">
        <v>61</v>
      </c>
    </row>
    <row r="40" spans="1:5" ht="10.75" customHeight="1" thickBot="1" x14ac:dyDescent="0.25">
      <c r="A40" s="15" t="s">
        <v>28</v>
      </c>
      <c r="B40" s="16">
        <v>95326</v>
      </c>
      <c r="C40" s="16">
        <v>506991</v>
      </c>
      <c r="D40" s="16"/>
      <c r="E40" s="17" t="s">
        <v>62</v>
      </c>
    </row>
    <row r="41" spans="1:5" ht="10.75" customHeight="1" thickBot="1" x14ac:dyDescent="0.25">
      <c r="A41" s="18" t="s">
        <v>29</v>
      </c>
      <c r="B41" s="19">
        <v>37538</v>
      </c>
      <c r="C41" s="19">
        <v>202020</v>
      </c>
      <c r="D41" s="19"/>
      <c r="E41" s="20" t="s">
        <v>59</v>
      </c>
    </row>
    <row r="42" spans="1:5" ht="10.75" customHeight="1" x14ac:dyDescent="0.2">
      <c r="A42" s="6" t="s">
        <v>30</v>
      </c>
      <c r="B42" s="7">
        <v>35797</v>
      </c>
      <c r="C42" s="7">
        <v>203086</v>
      </c>
      <c r="D42" s="7"/>
      <c r="E42" s="8" t="s">
        <v>54</v>
      </c>
    </row>
    <row r="43" spans="1:5" ht="10.75" customHeight="1" x14ac:dyDescent="0.2">
      <c r="A43" s="9" t="s">
        <v>30</v>
      </c>
      <c r="B43" s="10">
        <v>105233</v>
      </c>
      <c r="C43" s="10">
        <v>506430</v>
      </c>
      <c r="D43" s="10"/>
      <c r="E43" s="11" t="s">
        <v>55</v>
      </c>
    </row>
    <row r="44" spans="1:5" ht="10.75" customHeight="1" x14ac:dyDescent="0.2">
      <c r="A44" s="12" t="s">
        <v>30</v>
      </c>
      <c r="B44" s="13">
        <v>90912</v>
      </c>
      <c r="C44" s="13">
        <v>510229</v>
      </c>
      <c r="D44" s="13"/>
      <c r="E44" s="14" t="s">
        <v>56</v>
      </c>
    </row>
    <row r="45" spans="1:5" ht="10.75" customHeight="1" x14ac:dyDescent="0.2">
      <c r="A45" s="9" t="s">
        <v>30</v>
      </c>
      <c r="B45" s="10">
        <v>38287</v>
      </c>
      <c r="C45" s="10">
        <v>504816</v>
      </c>
      <c r="D45" s="10"/>
      <c r="E45" s="11" t="s">
        <v>57</v>
      </c>
    </row>
    <row r="46" spans="1:5" ht="10.75" customHeight="1" thickBot="1" x14ac:dyDescent="0.25">
      <c r="A46" s="15" t="s">
        <v>30</v>
      </c>
      <c r="B46" s="16">
        <v>97707</v>
      </c>
      <c r="C46" s="16">
        <v>506429</v>
      </c>
      <c r="D46" s="16"/>
      <c r="E46" s="17" t="s">
        <v>58</v>
      </c>
    </row>
    <row r="47" spans="1:5" ht="10.75" customHeight="1" x14ac:dyDescent="0.2">
      <c r="A47" s="9" t="s">
        <v>35</v>
      </c>
      <c r="B47" s="10">
        <v>31543</v>
      </c>
      <c r="C47" s="10">
        <v>230319</v>
      </c>
      <c r="D47" s="10"/>
      <c r="E47" s="11" t="s">
        <v>51</v>
      </c>
    </row>
    <row r="48" spans="1:5" ht="10.75" customHeight="1" thickBot="1" x14ac:dyDescent="0.25">
      <c r="A48" s="15" t="s">
        <v>37</v>
      </c>
      <c r="B48" s="16">
        <v>24388</v>
      </c>
      <c r="C48" s="16">
        <v>502020</v>
      </c>
      <c r="D48" s="16"/>
      <c r="E48" s="17" t="s">
        <v>52</v>
      </c>
    </row>
    <row r="49" spans="1:5" ht="10.75" customHeight="1" x14ac:dyDescent="0.2">
      <c r="A49" s="18" t="s">
        <v>39</v>
      </c>
      <c r="B49" s="19">
        <v>1245</v>
      </c>
      <c r="C49" s="19">
        <v>226671</v>
      </c>
      <c r="D49" s="19"/>
      <c r="E49" s="20" t="s">
        <v>53</v>
      </c>
    </row>
    <row r="50" spans="1:5" ht="10.75" customHeight="1" thickBot="1" x14ac:dyDescent="0.25">
      <c r="A50" s="15" t="s">
        <v>44</v>
      </c>
      <c r="B50" s="16">
        <v>109673</v>
      </c>
      <c r="C50" s="16">
        <v>504976</v>
      </c>
      <c r="D50" s="16"/>
      <c r="E50" s="17" t="s">
        <v>72</v>
      </c>
    </row>
    <row r="51" spans="1:5" ht="10.75" customHeight="1" x14ac:dyDescent="0.2">
      <c r="A51" s="9" t="s">
        <v>44</v>
      </c>
      <c r="B51" s="10">
        <v>114437</v>
      </c>
      <c r="C51" s="10">
        <v>244421</v>
      </c>
      <c r="D51" s="10"/>
      <c r="E51" s="11" t="s">
        <v>73</v>
      </c>
    </row>
    <row r="52" spans="1:5" ht="10.75" customHeight="1" thickBot="1" x14ac:dyDescent="0.25">
      <c r="A52" s="15" t="s">
        <v>44</v>
      </c>
      <c r="B52" s="16">
        <v>110804</v>
      </c>
      <c r="C52" s="16">
        <v>244554</v>
      </c>
      <c r="D52" s="16"/>
      <c r="E52" s="17" t="s">
        <v>74</v>
      </c>
    </row>
    <row r="53" spans="1:5" ht="10.75" customHeight="1" x14ac:dyDescent="0.2"/>
  </sheetData>
  <sortState ref="A2:F53">
    <sortCondition ref="A2:A5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35EB5-6E6E-4DC3-A169-79D349B36994}">
  <dimension ref="A1:G33"/>
  <sheetViews>
    <sheetView workbookViewId="0">
      <selection activeCell="J19" sqref="J19"/>
    </sheetView>
  </sheetViews>
  <sheetFormatPr baseColWidth="10" defaultColWidth="8.83203125" defaultRowHeight="15" x14ac:dyDescent="0.2"/>
  <cols>
    <col min="1" max="1" width="21.6640625" customWidth="1"/>
  </cols>
  <sheetData>
    <row r="1" spans="1:7" x14ac:dyDescent="0.2">
      <c r="A1" t="s">
        <v>102</v>
      </c>
      <c r="B1" t="s">
        <v>103</v>
      </c>
      <c r="C1" t="s">
        <v>104</v>
      </c>
      <c r="D1" t="s">
        <v>0</v>
      </c>
      <c r="E1" t="s">
        <v>105</v>
      </c>
      <c r="F1" t="s">
        <v>48</v>
      </c>
      <c r="G1" t="s">
        <v>49</v>
      </c>
    </row>
    <row r="2" spans="1:7" x14ac:dyDescent="0.2">
      <c r="A2" t="s">
        <v>68</v>
      </c>
      <c r="B2">
        <v>2007</v>
      </c>
      <c r="D2" t="s">
        <v>106</v>
      </c>
      <c r="E2" t="s">
        <v>107</v>
      </c>
      <c r="F2">
        <v>189999</v>
      </c>
      <c r="G2">
        <v>3942919</v>
      </c>
    </row>
    <row r="3" spans="1:7" x14ac:dyDescent="0.2">
      <c r="A3" t="s">
        <v>96</v>
      </c>
      <c r="B3">
        <v>2010</v>
      </c>
      <c r="D3" t="s">
        <v>106</v>
      </c>
      <c r="E3" t="s">
        <v>107</v>
      </c>
      <c r="F3">
        <v>226967</v>
      </c>
    </row>
    <row r="4" spans="1:7" x14ac:dyDescent="0.2">
      <c r="A4" t="s">
        <v>69</v>
      </c>
      <c r="B4">
        <v>2009</v>
      </c>
      <c r="D4" t="s">
        <v>106</v>
      </c>
      <c r="E4" t="s">
        <v>107</v>
      </c>
      <c r="F4">
        <v>216469</v>
      </c>
    </row>
    <row r="5" spans="1:7" x14ac:dyDescent="0.2">
      <c r="A5" t="s">
        <v>81</v>
      </c>
      <c r="B5">
        <v>2004</v>
      </c>
      <c r="D5" t="s">
        <v>108</v>
      </c>
      <c r="E5" t="s">
        <v>107</v>
      </c>
      <c r="F5">
        <v>191483</v>
      </c>
    </row>
    <row r="6" spans="1:7" x14ac:dyDescent="0.2">
      <c r="A6" t="s">
        <v>94</v>
      </c>
      <c r="B6">
        <v>2011</v>
      </c>
      <c r="D6" t="s">
        <v>106</v>
      </c>
      <c r="E6" t="s">
        <v>107</v>
      </c>
      <c r="F6">
        <v>230336</v>
      </c>
    </row>
    <row r="7" spans="1:7" x14ac:dyDescent="0.2">
      <c r="A7" t="s">
        <v>97</v>
      </c>
      <c r="B7">
        <v>2009</v>
      </c>
      <c r="D7" t="s">
        <v>106</v>
      </c>
      <c r="E7" t="s">
        <v>107</v>
      </c>
      <c r="F7">
        <v>230343</v>
      </c>
    </row>
    <row r="8" spans="1:7" x14ac:dyDescent="0.2">
      <c r="A8" t="s">
        <v>82</v>
      </c>
      <c r="B8">
        <v>2004</v>
      </c>
      <c r="D8" t="s">
        <v>108</v>
      </c>
      <c r="E8" t="s">
        <v>107</v>
      </c>
      <c r="F8">
        <v>239104</v>
      </c>
    </row>
    <row r="9" spans="1:7" x14ac:dyDescent="0.2">
      <c r="A9" t="s">
        <v>59</v>
      </c>
      <c r="B9">
        <v>2004</v>
      </c>
      <c r="D9" t="s">
        <v>108</v>
      </c>
      <c r="E9" t="s">
        <v>107</v>
      </c>
      <c r="F9">
        <v>202020</v>
      </c>
    </row>
    <row r="10" spans="1:7" x14ac:dyDescent="0.2">
      <c r="A10" t="s">
        <v>90</v>
      </c>
      <c r="B10">
        <v>2011</v>
      </c>
      <c r="D10" t="s">
        <v>106</v>
      </c>
      <c r="E10" t="s">
        <v>107</v>
      </c>
      <c r="F10">
        <v>229004</v>
      </c>
    </row>
    <row r="11" spans="1:7" x14ac:dyDescent="0.2">
      <c r="A11" t="s">
        <v>87</v>
      </c>
      <c r="B11">
        <v>2006</v>
      </c>
      <c r="D11" t="s">
        <v>108</v>
      </c>
      <c r="E11" t="s">
        <v>107</v>
      </c>
      <c r="F11">
        <v>504642</v>
      </c>
    </row>
    <row r="12" spans="1:7" x14ac:dyDescent="0.2">
      <c r="A12" t="s">
        <v>71</v>
      </c>
      <c r="B12">
        <v>2009</v>
      </c>
      <c r="D12" t="s">
        <v>106</v>
      </c>
      <c r="E12" t="s">
        <v>107</v>
      </c>
      <c r="F12">
        <v>506888</v>
      </c>
    </row>
    <row r="13" spans="1:7" x14ac:dyDescent="0.2">
      <c r="A13" t="s">
        <v>67</v>
      </c>
      <c r="B13">
        <v>2007</v>
      </c>
      <c r="D13" t="s">
        <v>106</v>
      </c>
      <c r="E13" t="s">
        <v>107</v>
      </c>
      <c r="F13">
        <v>217149</v>
      </c>
    </row>
    <row r="14" spans="1:7" x14ac:dyDescent="0.2">
      <c r="A14" t="s">
        <v>109</v>
      </c>
      <c r="B14">
        <v>1979</v>
      </c>
      <c r="C14" t="s">
        <v>110</v>
      </c>
      <c r="D14" t="s">
        <v>111</v>
      </c>
      <c r="E14" t="s">
        <v>107</v>
      </c>
      <c r="F14">
        <v>244127</v>
      </c>
    </row>
    <row r="15" spans="1:7" x14ac:dyDescent="0.2">
      <c r="A15" t="s">
        <v>112</v>
      </c>
      <c r="B15">
        <v>1976</v>
      </c>
      <c r="D15" t="s">
        <v>111</v>
      </c>
      <c r="E15" t="s">
        <v>107</v>
      </c>
      <c r="F15">
        <v>214829</v>
      </c>
    </row>
    <row r="16" spans="1:7" x14ac:dyDescent="0.2">
      <c r="A16" t="s">
        <v>113</v>
      </c>
      <c r="B16">
        <v>1979</v>
      </c>
      <c r="C16" t="s">
        <v>114</v>
      </c>
      <c r="D16" t="s">
        <v>111</v>
      </c>
      <c r="E16" t="s">
        <v>107</v>
      </c>
      <c r="F16">
        <v>235074</v>
      </c>
    </row>
    <row r="17" spans="1:7" x14ac:dyDescent="0.2">
      <c r="A17" t="s">
        <v>66</v>
      </c>
      <c r="B17">
        <v>2006</v>
      </c>
      <c r="D17" t="s">
        <v>108</v>
      </c>
      <c r="E17" t="s">
        <v>107</v>
      </c>
      <c r="F17">
        <v>508212</v>
      </c>
    </row>
    <row r="18" spans="1:7" x14ac:dyDescent="0.2">
      <c r="A18" t="s">
        <v>99</v>
      </c>
      <c r="B18">
        <v>2008</v>
      </c>
      <c r="D18" t="s">
        <v>106</v>
      </c>
      <c r="E18" t="s">
        <v>107</v>
      </c>
      <c r="F18">
        <v>204235</v>
      </c>
    </row>
    <row r="19" spans="1:7" x14ac:dyDescent="0.2">
      <c r="A19" t="s">
        <v>91</v>
      </c>
      <c r="B19">
        <v>2010</v>
      </c>
      <c r="C19" t="s">
        <v>115</v>
      </c>
      <c r="D19" t="s">
        <v>106</v>
      </c>
      <c r="E19" t="s">
        <v>107</v>
      </c>
      <c r="F19">
        <v>232724</v>
      </c>
    </row>
    <row r="20" spans="1:7" x14ac:dyDescent="0.2">
      <c r="A20" t="s">
        <v>65</v>
      </c>
      <c r="B20">
        <v>2006</v>
      </c>
      <c r="D20" t="s">
        <v>108</v>
      </c>
      <c r="E20" t="s">
        <v>107</v>
      </c>
      <c r="F20">
        <v>505688</v>
      </c>
    </row>
    <row r="21" spans="1:7" x14ac:dyDescent="0.2">
      <c r="A21" t="s">
        <v>98</v>
      </c>
      <c r="B21">
        <v>2008</v>
      </c>
      <c r="D21" t="s">
        <v>106</v>
      </c>
      <c r="E21" t="s">
        <v>107</v>
      </c>
      <c r="F21">
        <v>508492</v>
      </c>
    </row>
    <row r="22" spans="1:7" x14ac:dyDescent="0.2">
      <c r="A22" t="s">
        <v>83</v>
      </c>
      <c r="B22">
        <v>2003</v>
      </c>
      <c r="D22" t="s">
        <v>108</v>
      </c>
      <c r="E22" t="s">
        <v>107</v>
      </c>
      <c r="F22">
        <v>505155</v>
      </c>
    </row>
    <row r="23" spans="1:7" x14ac:dyDescent="0.2">
      <c r="A23" t="s">
        <v>61</v>
      </c>
      <c r="B23">
        <v>2005</v>
      </c>
      <c r="D23" t="s">
        <v>108</v>
      </c>
      <c r="E23" t="s">
        <v>107</v>
      </c>
      <c r="F23">
        <v>508338</v>
      </c>
    </row>
    <row r="24" spans="1:7" x14ac:dyDescent="0.2">
      <c r="A24" t="s">
        <v>116</v>
      </c>
      <c r="B24">
        <v>1975</v>
      </c>
      <c r="C24" t="s">
        <v>117</v>
      </c>
      <c r="D24" t="s">
        <v>111</v>
      </c>
      <c r="E24" t="s">
        <v>107</v>
      </c>
      <c r="F24">
        <v>218131</v>
      </c>
    </row>
    <row r="25" spans="1:7" x14ac:dyDescent="0.2">
      <c r="A25" t="s">
        <v>63</v>
      </c>
      <c r="B25">
        <v>2006</v>
      </c>
      <c r="D25" t="s">
        <v>108</v>
      </c>
      <c r="E25" t="s">
        <v>107</v>
      </c>
      <c r="F25">
        <v>507121</v>
      </c>
      <c r="G25">
        <v>3861572</v>
      </c>
    </row>
    <row r="26" spans="1:7" x14ac:dyDescent="0.2">
      <c r="A26" t="s">
        <v>72</v>
      </c>
      <c r="B26">
        <v>2011</v>
      </c>
      <c r="C26" t="s">
        <v>115</v>
      </c>
      <c r="D26" t="s">
        <v>106</v>
      </c>
      <c r="E26" t="s">
        <v>107</v>
      </c>
      <c r="F26">
        <v>504976</v>
      </c>
    </row>
    <row r="27" spans="1:7" x14ac:dyDescent="0.2">
      <c r="A27" t="s">
        <v>100</v>
      </c>
      <c r="B27">
        <v>2008</v>
      </c>
      <c r="D27" t="s">
        <v>106</v>
      </c>
      <c r="E27" t="s">
        <v>107</v>
      </c>
      <c r="F27">
        <v>214884</v>
      </c>
      <c r="G27">
        <v>3856499</v>
      </c>
    </row>
    <row r="28" spans="1:7" x14ac:dyDescent="0.2">
      <c r="A28" t="s">
        <v>84</v>
      </c>
      <c r="B28">
        <v>2004</v>
      </c>
      <c r="D28" t="s">
        <v>108</v>
      </c>
      <c r="E28" t="s">
        <v>107</v>
      </c>
      <c r="F28">
        <v>508224</v>
      </c>
    </row>
    <row r="29" spans="1:7" x14ac:dyDescent="0.2">
      <c r="A29" t="s">
        <v>79</v>
      </c>
      <c r="B29">
        <v>2005</v>
      </c>
      <c r="D29" t="s">
        <v>108</v>
      </c>
      <c r="E29" t="s">
        <v>107</v>
      </c>
      <c r="F29">
        <v>508060</v>
      </c>
    </row>
    <row r="30" spans="1:7" x14ac:dyDescent="0.2">
      <c r="A30" t="s">
        <v>80</v>
      </c>
      <c r="B30">
        <v>2003</v>
      </c>
      <c r="C30" t="s">
        <v>118</v>
      </c>
      <c r="D30" t="s">
        <v>108</v>
      </c>
      <c r="E30" t="s">
        <v>119</v>
      </c>
      <c r="F30">
        <v>208115</v>
      </c>
    </row>
    <row r="31" spans="1:7" x14ac:dyDescent="0.2">
      <c r="A31" t="s">
        <v>56</v>
      </c>
      <c r="B31">
        <v>2004</v>
      </c>
      <c r="E31" t="s">
        <v>107</v>
      </c>
      <c r="F31">
        <v>510229</v>
      </c>
    </row>
    <row r="32" spans="1:7" x14ac:dyDescent="0.2">
      <c r="A32" t="s">
        <v>62</v>
      </c>
      <c r="B32">
        <v>2005</v>
      </c>
      <c r="D32" t="s">
        <v>108</v>
      </c>
      <c r="E32" t="s">
        <v>107</v>
      </c>
      <c r="F32">
        <v>506991</v>
      </c>
    </row>
    <row r="33" spans="1:6" x14ac:dyDescent="0.2">
      <c r="A33" t="s">
        <v>120</v>
      </c>
      <c r="B33">
        <v>2004</v>
      </c>
      <c r="E33" t="s">
        <v>107</v>
      </c>
      <c r="F33">
        <v>215349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2642B-6EE7-4C7C-BA1D-C1A4BD0B7572}">
  <dimension ref="A1:Y58"/>
  <sheetViews>
    <sheetView workbookViewId="0">
      <selection sqref="A1:F1048576"/>
    </sheetView>
  </sheetViews>
  <sheetFormatPr baseColWidth="10" defaultColWidth="8.83203125" defaultRowHeight="12" customHeight="1" x14ac:dyDescent="0.2"/>
  <cols>
    <col min="1" max="1" width="18.6640625" style="5" customWidth="1"/>
    <col min="2" max="4" width="8.83203125" style="5"/>
    <col min="5" max="5" width="4.5" style="38" customWidth="1"/>
    <col min="6" max="7" width="8.83203125" style="38"/>
    <col min="8" max="10" width="8.83203125" style="5"/>
    <col min="11" max="11" width="7.6640625" style="38" customWidth="1"/>
    <col min="12" max="13" width="8.83203125" style="5"/>
    <col min="14" max="14" width="16.1640625" style="5" customWidth="1"/>
    <col min="15" max="15" width="27.6640625" style="5" customWidth="1"/>
    <col min="16" max="16" width="32.33203125" style="54" customWidth="1"/>
    <col min="17" max="17" width="8.83203125" style="5"/>
    <col min="18" max="19" width="8.83203125" style="38"/>
    <col min="20" max="24" width="8.83203125" style="5"/>
    <col min="25" max="25" width="8.83203125" style="38"/>
    <col min="26" max="16384" width="8.83203125" style="5"/>
  </cols>
  <sheetData>
    <row r="1" spans="1:25" ht="12" customHeight="1" thickBot="1" x14ac:dyDescent="0.25">
      <c r="A1" s="5" t="s">
        <v>102</v>
      </c>
      <c r="B1" s="5" t="s">
        <v>103</v>
      </c>
      <c r="C1" s="5" t="s">
        <v>104</v>
      </c>
      <c r="D1" s="5" t="s">
        <v>0</v>
      </c>
      <c r="E1" s="38" t="s">
        <v>122</v>
      </c>
      <c r="F1" s="38" t="s">
        <v>121</v>
      </c>
      <c r="H1" s="5">
        <v>1</v>
      </c>
      <c r="I1" s="55" t="s">
        <v>155</v>
      </c>
      <c r="J1" s="56" t="s">
        <v>156</v>
      </c>
      <c r="K1" s="57">
        <v>16</v>
      </c>
      <c r="L1"/>
      <c r="M1" s="39" t="s">
        <v>126</v>
      </c>
      <c r="N1" s="39" t="s">
        <v>127</v>
      </c>
      <c r="O1" s="39" t="s">
        <v>128</v>
      </c>
      <c r="P1" s="52" t="s">
        <v>129</v>
      </c>
      <c r="Q1" s="5" t="s">
        <v>236</v>
      </c>
      <c r="R1" s="38" t="s">
        <v>238</v>
      </c>
      <c r="T1" s="5" t="s">
        <v>126</v>
      </c>
      <c r="U1" s="5" t="s">
        <v>127</v>
      </c>
      <c r="V1" s="5" t="s">
        <v>128</v>
      </c>
      <c r="W1" s="5" t="s">
        <v>129</v>
      </c>
      <c r="X1" s="5" t="s">
        <v>236</v>
      </c>
      <c r="Y1" s="38" t="s">
        <v>238</v>
      </c>
    </row>
    <row r="2" spans="1:25" ht="12" customHeight="1" x14ac:dyDescent="0.2">
      <c r="A2" s="40" t="s">
        <v>83</v>
      </c>
      <c r="B2" s="41">
        <v>2003</v>
      </c>
      <c r="C2" s="41"/>
      <c r="D2" s="41" t="s">
        <v>108</v>
      </c>
      <c r="E2" s="42" t="s">
        <v>123</v>
      </c>
      <c r="F2" s="43">
        <f t="shared" ref="F2:F16" si="0">2019-B2</f>
        <v>16</v>
      </c>
      <c r="H2" s="5">
        <v>1</v>
      </c>
      <c r="I2" s="58" t="s">
        <v>139</v>
      </c>
      <c r="J2" s="59" t="s">
        <v>171</v>
      </c>
      <c r="K2" s="60">
        <v>16</v>
      </c>
      <c r="L2"/>
      <c r="M2" s="37" t="s">
        <v>130</v>
      </c>
      <c r="N2" s="37" t="s">
        <v>131</v>
      </c>
      <c r="O2" s="37" t="s">
        <v>132</v>
      </c>
      <c r="P2" s="53">
        <v>2010</v>
      </c>
      <c r="Q2" s="5">
        <v>2010</v>
      </c>
      <c r="R2" s="38">
        <f>2019-Q2</f>
        <v>9</v>
      </c>
      <c r="T2" s="5" t="s">
        <v>130</v>
      </c>
      <c r="U2" s="5" t="s">
        <v>131</v>
      </c>
      <c r="V2" s="5" t="s">
        <v>132</v>
      </c>
      <c r="W2" s="5">
        <v>2010</v>
      </c>
      <c r="X2" s="5">
        <v>2010</v>
      </c>
      <c r="Y2" s="38">
        <f t="shared" ref="Y2:Y33" si="1">2019-X2</f>
        <v>9</v>
      </c>
    </row>
    <row r="3" spans="1:25" ht="12" customHeight="1" x14ac:dyDescent="0.2">
      <c r="A3" s="44" t="s">
        <v>80</v>
      </c>
      <c r="B3" s="45">
        <v>2003</v>
      </c>
      <c r="C3" s="45" t="s">
        <v>118</v>
      </c>
      <c r="D3" s="45" t="s">
        <v>108</v>
      </c>
      <c r="E3" s="46" t="s">
        <v>123</v>
      </c>
      <c r="F3" s="47">
        <f t="shared" si="0"/>
        <v>16</v>
      </c>
      <c r="I3" s="58" t="s">
        <v>218</v>
      </c>
      <c r="J3" s="59" t="s">
        <v>219</v>
      </c>
      <c r="K3" s="60">
        <v>16</v>
      </c>
      <c r="L3"/>
      <c r="M3" s="37" t="s">
        <v>133</v>
      </c>
      <c r="N3" s="37" t="s">
        <v>134</v>
      </c>
      <c r="O3" s="37" t="s">
        <v>132</v>
      </c>
      <c r="P3" s="53" t="s">
        <v>135</v>
      </c>
      <c r="R3" s="38">
        <f t="shared" ref="R3:R57" si="2">2019-Q3</f>
        <v>2019</v>
      </c>
      <c r="T3" s="5" t="s">
        <v>133</v>
      </c>
      <c r="U3" s="5" t="s">
        <v>134</v>
      </c>
      <c r="V3" s="5" t="s">
        <v>132</v>
      </c>
      <c r="W3" s="5" t="s">
        <v>135</v>
      </c>
      <c r="Y3" s="38">
        <f t="shared" si="1"/>
        <v>2019</v>
      </c>
    </row>
    <row r="4" spans="1:25" ht="12" customHeight="1" x14ac:dyDescent="0.2">
      <c r="A4" s="44" t="s">
        <v>81</v>
      </c>
      <c r="B4" s="45">
        <v>2004</v>
      </c>
      <c r="C4" s="45"/>
      <c r="D4" s="45" t="s">
        <v>108</v>
      </c>
      <c r="E4" s="46" t="s">
        <v>123</v>
      </c>
      <c r="F4" s="47">
        <f t="shared" si="0"/>
        <v>15</v>
      </c>
      <c r="H4" s="5">
        <v>1</v>
      </c>
      <c r="I4" s="58" t="s">
        <v>158</v>
      </c>
      <c r="J4" s="59" t="s">
        <v>159</v>
      </c>
      <c r="K4" s="60">
        <v>15</v>
      </c>
      <c r="L4"/>
      <c r="M4" s="37" t="s">
        <v>136</v>
      </c>
      <c r="N4" s="37" t="s">
        <v>137</v>
      </c>
      <c r="O4" s="37" t="s">
        <v>138</v>
      </c>
      <c r="P4" s="53">
        <v>2006</v>
      </c>
      <c r="Q4" s="5">
        <v>2006</v>
      </c>
      <c r="R4" s="38">
        <f t="shared" si="2"/>
        <v>13</v>
      </c>
      <c r="T4" s="5" t="s">
        <v>136</v>
      </c>
      <c r="U4" s="5" t="s">
        <v>137</v>
      </c>
      <c r="V4" s="5" t="s">
        <v>138</v>
      </c>
      <c r="W4" s="5">
        <v>2006</v>
      </c>
      <c r="X4" s="5">
        <v>2006</v>
      </c>
      <c r="Y4" s="38">
        <f t="shared" si="1"/>
        <v>13</v>
      </c>
    </row>
    <row r="5" spans="1:25" ht="12" customHeight="1" x14ac:dyDescent="0.2">
      <c r="A5" s="44" t="s">
        <v>82</v>
      </c>
      <c r="B5" s="45">
        <v>2004</v>
      </c>
      <c r="C5" s="45"/>
      <c r="D5" s="45" t="s">
        <v>108</v>
      </c>
      <c r="E5" s="46" t="s">
        <v>123</v>
      </c>
      <c r="F5" s="47">
        <f t="shared" si="0"/>
        <v>15</v>
      </c>
      <c r="H5" s="5">
        <v>1</v>
      </c>
      <c r="I5" s="58" t="s">
        <v>161</v>
      </c>
      <c r="J5" s="59" t="s">
        <v>162</v>
      </c>
      <c r="K5" s="60">
        <v>15</v>
      </c>
      <c r="L5"/>
      <c r="M5" s="37" t="s">
        <v>139</v>
      </c>
      <c r="N5" s="37" t="s">
        <v>137</v>
      </c>
      <c r="O5" s="37" t="s">
        <v>138</v>
      </c>
      <c r="P5" s="53">
        <v>2008</v>
      </c>
      <c r="Q5" s="5">
        <v>2008</v>
      </c>
      <c r="R5" s="38">
        <f t="shared" si="2"/>
        <v>11</v>
      </c>
      <c r="T5" s="5" t="s">
        <v>139</v>
      </c>
      <c r="U5" s="5" t="s">
        <v>137</v>
      </c>
      <c r="V5" s="5" t="s">
        <v>138</v>
      </c>
      <c r="W5" s="5">
        <v>2008</v>
      </c>
      <c r="X5" s="5">
        <v>2008</v>
      </c>
      <c r="Y5" s="38">
        <f t="shared" si="1"/>
        <v>11</v>
      </c>
    </row>
    <row r="6" spans="1:25" ht="12" customHeight="1" x14ac:dyDescent="0.2">
      <c r="A6" s="44" t="s">
        <v>59</v>
      </c>
      <c r="B6" s="45">
        <v>2004</v>
      </c>
      <c r="C6" s="45"/>
      <c r="D6" s="45" t="s">
        <v>108</v>
      </c>
      <c r="E6" s="46" t="s">
        <v>124</v>
      </c>
      <c r="F6" s="47">
        <f t="shared" si="0"/>
        <v>15</v>
      </c>
      <c r="H6" s="5">
        <v>1</v>
      </c>
      <c r="I6" s="58" t="s">
        <v>153</v>
      </c>
      <c r="J6" s="59" t="s">
        <v>195</v>
      </c>
      <c r="K6" s="60">
        <v>15</v>
      </c>
      <c r="L6"/>
      <c r="M6" s="37" t="s">
        <v>140</v>
      </c>
      <c r="N6" s="37" t="s">
        <v>141</v>
      </c>
      <c r="O6" s="37" t="s">
        <v>132</v>
      </c>
      <c r="P6" s="53" t="s">
        <v>135</v>
      </c>
      <c r="R6" s="38">
        <f t="shared" si="2"/>
        <v>2019</v>
      </c>
      <c r="T6" s="5" t="s">
        <v>140</v>
      </c>
      <c r="U6" s="5" t="s">
        <v>141</v>
      </c>
      <c r="V6" s="5" t="s">
        <v>132</v>
      </c>
      <c r="W6" s="5" t="s">
        <v>135</v>
      </c>
      <c r="Y6" s="38">
        <f t="shared" si="1"/>
        <v>2019</v>
      </c>
    </row>
    <row r="7" spans="1:25" ht="12" customHeight="1" x14ac:dyDescent="0.2">
      <c r="A7" s="44" t="s">
        <v>84</v>
      </c>
      <c r="B7" s="45">
        <v>2004</v>
      </c>
      <c r="C7" s="45"/>
      <c r="D7" s="45" t="s">
        <v>108</v>
      </c>
      <c r="E7" s="46" t="s">
        <v>123</v>
      </c>
      <c r="F7" s="47">
        <f t="shared" si="0"/>
        <v>15</v>
      </c>
      <c r="I7" s="58" t="s">
        <v>197</v>
      </c>
      <c r="J7" s="59" t="s">
        <v>198</v>
      </c>
      <c r="K7" s="60">
        <v>15</v>
      </c>
      <c r="L7"/>
      <c r="M7" s="37" t="s">
        <v>142</v>
      </c>
      <c r="N7" s="37" t="s">
        <v>143</v>
      </c>
      <c r="O7" s="37" t="s">
        <v>132</v>
      </c>
      <c r="P7" s="53">
        <v>2009</v>
      </c>
      <c r="Q7" s="5">
        <v>2009</v>
      </c>
      <c r="R7" s="38">
        <f t="shared" si="2"/>
        <v>10</v>
      </c>
      <c r="T7" s="5" t="s">
        <v>142</v>
      </c>
      <c r="U7" s="5" t="s">
        <v>143</v>
      </c>
      <c r="V7" s="5" t="s">
        <v>132</v>
      </c>
      <c r="W7" s="5">
        <v>2009</v>
      </c>
      <c r="X7" s="5">
        <v>2009</v>
      </c>
      <c r="Y7" s="38">
        <f t="shared" si="1"/>
        <v>10</v>
      </c>
    </row>
    <row r="8" spans="1:25" ht="12" customHeight="1" x14ac:dyDescent="0.2">
      <c r="A8" s="44" t="s">
        <v>56</v>
      </c>
      <c r="B8" s="45">
        <v>2004</v>
      </c>
      <c r="C8" s="45"/>
      <c r="D8" s="45" t="s">
        <v>108</v>
      </c>
      <c r="E8" s="46" t="s">
        <v>124</v>
      </c>
      <c r="F8" s="47">
        <f t="shared" si="0"/>
        <v>15</v>
      </c>
      <c r="H8" s="5">
        <v>1</v>
      </c>
      <c r="I8" s="58" t="s">
        <v>199</v>
      </c>
      <c r="J8" s="59" t="s">
        <v>200</v>
      </c>
      <c r="K8" s="60">
        <v>15</v>
      </c>
      <c r="L8"/>
      <c r="M8" s="37" t="s">
        <v>144</v>
      </c>
      <c r="N8" s="37" t="s">
        <v>143</v>
      </c>
      <c r="O8" s="37" t="s">
        <v>138</v>
      </c>
      <c r="P8" s="53" t="s">
        <v>145</v>
      </c>
      <c r="Q8" s="5">
        <v>2006</v>
      </c>
      <c r="R8" s="38">
        <f t="shared" si="2"/>
        <v>13</v>
      </c>
      <c r="T8" s="5" t="s">
        <v>144</v>
      </c>
      <c r="U8" s="5" t="s">
        <v>143</v>
      </c>
      <c r="V8" s="5" t="s">
        <v>138</v>
      </c>
      <c r="W8" s="5" t="s">
        <v>145</v>
      </c>
      <c r="X8" s="5">
        <v>2006</v>
      </c>
      <c r="Y8" s="38">
        <f t="shared" si="1"/>
        <v>13</v>
      </c>
    </row>
    <row r="9" spans="1:25" ht="12" customHeight="1" x14ac:dyDescent="0.2">
      <c r="A9" s="64" t="s">
        <v>120</v>
      </c>
      <c r="B9" s="45">
        <v>2004</v>
      </c>
      <c r="C9" s="45"/>
      <c r="D9" s="45" t="s">
        <v>108</v>
      </c>
      <c r="E9" s="46" t="s">
        <v>123</v>
      </c>
      <c r="F9" s="47">
        <f t="shared" si="0"/>
        <v>15</v>
      </c>
      <c r="H9" s="5">
        <v>1</v>
      </c>
      <c r="I9" s="58" t="s">
        <v>211</v>
      </c>
      <c r="J9" s="59" t="s">
        <v>212</v>
      </c>
      <c r="K9" s="60">
        <v>15</v>
      </c>
      <c r="L9"/>
      <c r="M9" s="37"/>
      <c r="N9" s="37" t="s">
        <v>143</v>
      </c>
      <c r="O9" s="37" t="s">
        <v>146</v>
      </c>
      <c r="P9" s="53" t="s">
        <v>135</v>
      </c>
      <c r="R9" s="38">
        <f t="shared" si="2"/>
        <v>2019</v>
      </c>
      <c r="U9" s="5" t="s">
        <v>143</v>
      </c>
      <c r="V9" s="5" t="s">
        <v>146</v>
      </c>
      <c r="W9" s="5" t="s">
        <v>135</v>
      </c>
      <c r="Y9" s="38">
        <f t="shared" si="1"/>
        <v>2019</v>
      </c>
    </row>
    <row r="10" spans="1:25" ht="12" customHeight="1" x14ac:dyDescent="0.2">
      <c r="A10" s="44" t="s">
        <v>61</v>
      </c>
      <c r="B10" s="45">
        <v>2005</v>
      </c>
      <c r="C10" s="45"/>
      <c r="D10" s="45" t="s">
        <v>108</v>
      </c>
      <c r="E10" s="46" t="s">
        <v>124</v>
      </c>
      <c r="F10" s="47">
        <f t="shared" si="0"/>
        <v>14</v>
      </c>
      <c r="H10" s="5">
        <v>1</v>
      </c>
      <c r="I10" s="58" t="s">
        <v>190</v>
      </c>
      <c r="J10" s="59" t="s">
        <v>191</v>
      </c>
      <c r="K10" s="60">
        <v>14</v>
      </c>
      <c r="L10"/>
      <c r="M10" s="37" t="s">
        <v>147</v>
      </c>
      <c r="N10" s="37" t="s">
        <v>148</v>
      </c>
      <c r="O10" s="37" t="s">
        <v>138</v>
      </c>
      <c r="P10" s="53" t="s">
        <v>149</v>
      </c>
      <c r="Q10" s="5">
        <v>2007</v>
      </c>
      <c r="R10" s="38">
        <f t="shared" si="2"/>
        <v>12</v>
      </c>
      <c r="T10" s="5" t="s">
        <v>147</v>
      </c>
      <c r="U10" s="5" t="s">
        <v>148</v>
      </c>
      <c r="V10" s="5" t="s">
        <v>138</v>
      </c>
      <c r="W10" s="5" t="s">
        <v>149</v>
      </c>
      <c r="X10" s="5">
        <v>2007</v>
      </c>
      <c r="Y10" s="38">
        <f t="shared" si="1"/>
        <v>12</v>
      </c>
    </row>
    <row r="11" spans="1:25" ht="12" customHeight="1" x14ac:dyDescent="0.2">
      <c r="A11" s="44" t="s">
        <v>79</v>
      </c>
      <c r="B11" s="45">
        <v>2005</v>
      </c>
      <c r="C11" s="45"/>
      <c r="D11" s="45" t="s">
        <v>108</v>
      </c>
      <c r="E11" s="46" t="s">
        <v>123</v>
      </c>
      <c r="F11" s="47">
        <f t="shared" si="0"/>
        <v>14</v>
      </c>
      <c r="I11" s="58" t="s">
        <v>201</v>
      </c>
      <c r="J11" s="59" t="s">
        <v>202</v>
      </c>
      <c r="K11" s="60">
        <v>14</v>
      </c>
      <c r="L11"/>
      <c r="M11" s="37" t="s">
        <v>150</v>
      </c>
      <c r="N11" s="37" t="s">
        <v>151</v>
      </c>
      <c r="O11" s="37" t="s">
        <v>138</v>
      </c>
      <c r="P11" s="53" t="s">
        <v>152</v>
      </c>
      <c r="Q11" s="5">
        <v>2007</v>
      </c>
      <c r="R11" s="38">
        <f t="shared" si="2"/>
        <v>12</v>
      </c>
      <c r="T11" s="5" t="s">
        <v>150</v>
      </c>
      <c r="U11" s="5" t="s">
        <v>151</v>
      </c>
      <c r="V11" s="5" t="s">
        <v>138</v>
      </c>
      <c r="W11" s="5" t="s">
        <v>152</v>
      </c>
      <c r="X11" s="5">
        <v>2007</v>
      </c>
      <c r="Y11" s="38">
        <f t="shared" si="1"/>
        <v>12</v>
      </c>
    </row>
    <row r="12" spans="1:25" ht="12" customHeight="1" x14ac:dyDescent="0.2">
      <c r="A12" s="64" t="s">
        <v>62</v>
      </c>
      <c r="B12" s="45">
        <v>2005</v>
      </c>
      <c r="C12" s="45"/>
      <c r="D12" s="45" t="s">
        <v>108</v>
      </c>
      <c r="E12" s="46" t="s">
        <v>124</v>
      </c>
      <c r="F12" s="47">
        <f t="shared" si="0"/>
        <v>14</v>
      </c>
      <c r="H12" s="5">
        <v>1</v>
      </c>
      <c r="I12" s="58" t="s">
        <v>227</v>
      </c>
      <c r="J12" s="59" t="s">
        <v>228</v>
      </c>
      <c r="K12" s="60">
        <v>14</v>
      </c>
      <c r="L12"/>
      <c r="M12" s="37" t="s">
        <v>153</v>
      </c>
      <c r="N12" s="37" t="s">
        <v>154</v>
      </c>
      <c r="O12" s="37" t="s">
        <v>138</v>
      </c>
      <c r="P12" s="53">
        <v>2007</v>
      </c>
      <c r="Q12" s="5">
        <v>2007</v>
      </c>
      <c r="R12" s="38">
        <f t="shared" si="2"/>
        <v>12</v>
      </c>
      <c r="T12" s="5" t="s">
        <v>153</v>
      </c>
      <c r="U12" s="5" t="s">
        <v>154</v>
      </c>
      <c r="V12" s="5" t="s">
        <v>138</v>
      </c>
      <c r="W12" s="5">
        <v>2007</v>
      </c>
      <c r="X12" s="5">
        <v>2007</v>
      </c>
      <c r="Y12" s="38">
        <f t="shared" si="1"/>
        <v>12</v>
      </c>
    </row>
    <row r="13" spans="1:25" ht="12" customHeight="1" x14ac:dyDescent="0.2">
      <c r="A13" s="44" t="s">
        <v>87</v>
      </c>
      <c r="B13" s="45">
        <v>2006</v>
      </c>
      <c r="C13" s="45"/>
      <c r="D13" s="45" t="s">
        <v>108</v>
      </c>
      <c r="E13" s="46" t="s">
        <v>123</v>
      </c>
      <c r="F13" s="47">
        <f t="shared" si="0"/>
        <v>13</v>
      </c>
      <c r="I13" s="58" t="s">
        <v>136</v>
      </c>
      <c r="J13" s="59" t="s">
        <v>137</v>
      </c>
      <c r="K13" s="60">
        <v>13</v>
      </c>
      <c r="L13"/>
      <c r="M13" s="37" t="s">
        <v>155</v>
      </c>
      <c r="N13" s="37" t="s">
        <v>156</v>
      </c>
      <c r="O13" s="37" t="s">
        <v>157</v>
      </c>
      <c r="P13" s="53">
        <v>2003</v>
      </c>
      <c r="Q13" s="5">
        <v>2003</v>
      </c>
      <c r="R13" s="38">
        <f t="shared" si="2"/>
        <v>16</v>
      </c>
      <c r="T13" s="5" t="s">
        <v>155</v>
      </c>
      <c r="U13" s="5" t="s">
        <v>156</v>
      </c>
      <c r="V13" s="5" t="s">
        <v>157</v>
      </c>
      <c r="W13" s="5">
        <v>2003</v>
      </c>
      <c r="X13" s="5">
        <v>2003</v>
      </c>
      <c r="Y13" s="38">
        <f t="shared" si="1"/>
        <v>16</v>
      </c>
    </row>
    <row r="14" spans="1:25" ht="12" customHeight="1" x14ac:dyDescent="0.2">
      <c r="A14" s="44" t="s">
        <v>66</v>
      </c>
      <c r="B14" s="45">
        <v>2006</v>
      </c>
      <c r="C14" s="45"/>
      <c r="D14" s="45" t="s">
        <v>108</v>
      </c>
      <c r="E14" s="46" t="s">
        <v>124</v>
      </c>
      <c r="F14" s="47">
        <f t="shared" si="0"/>
        <v>13</v>
      </c>
      <c r="H14" s="5">
        <v>1</v>
      </c>
      <c r="I14" s="58" t="s">
        <v>144</v>
      </c>
      <c r="J14" s="59" t="s">
        <v>143</v>
      </c>
      <c r="K14" s="60">
        <v>13</v>
      </c>
      <c r="L14"/>
      <c r="M14" s="37" t="s">
        <v>158</v>
      </c>
      <c r="N14" s="37" t="s">
        <v>159</v>
      </c>
      <c r="O14" s="37" t="s">
        <v>157</v>
      </c>
      <c r="P14" s="53" t="s">
        <v>160</v>
      </c>
      <c r="Q14" s="5">
        <v>2004</v>
      </c>
      <c r="R14" s="38">
        <f t="shared" si="2"/>
        <v>15</v>
      </c>
      <c r="T14" s="5" t="s">
        <v>158</v>
      </c>
      <c r="U14" s="5" t="s">
        <v>159</v>
      </c>
      <c r="V14" s="5" t="s">
        <v>157</v>
      </c>
      <c r="W14" s="5" t="s">
        <v>160</v>
      </c>
      <c r="X14" s="5">
        <v>2004</v>
      </c>
      <c r="Y14" s="38">
        <f t="shared" si="1"/>
        <v>15</v>
      </c>
    </row>
    <row r="15" spans="1:25" ht="12" customHeight="1" x14ac:dyDescent="0.2">
      <c r="A15" s="44" t="s">
        <v>65</v>
      </c>
      <c r="B15" s="45">
        <v>2006</v>
      </c>
      <c r="C15" s="45"/>
      <c r="D15" s="45" t="s">
        <v>108</v>
      </c>
      <c r="E15" s="46" t="s">
        <v>124</v>
      </c>
      <c r="F15" s="47">
        <f t="shared" si="0"/>
        <v>13</v>
      </c>
      <c r="I15" s="58" t="s">
        <v>168</v>
      </c>
      <c r="J15" s="59" t="s">
        <v>169</v>
      </c>
      <c r="K15" s="60">
        <v>13</v>
      </c>
      <c r="L15"/>
      <c r="M15" s="37" t="s">
        <v>161</v>
      </c>
      <c r="N15" s="37" t="s">
        <v>162</v>
      </c>
      <c r="O15" s="37" t="s">
        <v>157</v>
      </c>
      <c r="P15" s="53">
        <v>2004</v>
      </c>
      <c r="Q15" s="5">
        <v>2004</v>
      </c>
      <c r="R15" s="38">
        <f t="shared" si="2"/>
        <v>15</v>
      </c>
      <c r="T15" s="5" t="s">
        <v>161</v>
      </c>
      <c r="U15" s="5" t="s">
        <v>162</v>
      </c>
      <c r="V15" s="5" t="s">
        <v>157</v>
      </c>
      <c r="W15" s="5">
        <v>2004</v>
      </c>
      <c r="X15" s="5">
        <v>2004</v>
      </c>
      <c r="Y15" s="38">
        <f t="shared" si="1"/>
        <v>15</v>
      </c>
    </row>
    <row r="16" spans="1:25" ht="12" customHeight="1" thickBot="1" x14ac:dyDescent="0.25">
      <c r="A16" s="65" t="s">
        <v>63</v>
      </c>
      <c r="B16" s="49">
        <v>2006</v>
      </c>
      <c r="C16" s="49"/>
      <c r="D16" s="49" t="s">
        <v>108</v>
      </c>
      <c r="E16" s="50" t="s">
        <v>124</v>
      </c>
      <c r="F16" s="51">
        <f t="shared" si="0"/>
        <v>13</v>
      </c>
      <c r="G16" s="38">
        <v>15</v>
      </c>
      <c r="I16" s="58" t="s">
        <v>170</v>
      </c>
      <c r="J16" s="59" t="s">
        <v>169</v>
      </c>
      <c r="K16" s="60">
        <v>13</v>
      </c>
      <c r="L16"/>
      <c r="M16" s="37" t="s">
        <v>163</v>
      </c>
      <c r="N16" s="37" t="s">
        <v>164</v>
      </c>
      <c r="O16" s="37" t="s">
        <v>132</v>
      </c>
      <c r="P16" s="53" t="s">
        <v>165</v>
      </c>
      <c r="R16" s="38">
        <f t="shared" si="2"/>
        <v>2019</v>
      </c>
      <c r="T16" s="5" t="s">
        <v>163</v>
      </c>
      <c r="U16" s="5" t="s">
        <v>164</v>
      </c>
      <c r="V16" s="5" t="s">
        <v>132</v>
      </c>
      <c r="W16" s="5" t="s">
        <v>165</v>
      </c>
      <c r="Y16" s="38">
        <f t="shared" si="1"/>
        <v>2019</v>
      </c>
    </row>
    <row r="17" spans="1:25" ht="12" customHeight="1" x14ac:dyDescent="0.2">
      <c r="A17" s="66" t="s">
        <v>58</v>
      </c>
      <c r="B17" s="67"/>
      <c r="C17" s="45"/>
      <c r="D17" s="45"/>
      <c r="E17" s="46" t="s">
        <v>124</v>
      </c>
      <c r="F17" s="47">
        <v>16</v>
      </c>
      <c r="I17" s="58" t="s">
        <v>187</v>
      </c>
      <c r="J17" s="59" t="s">
        <v>188</v>
      </c>
      <c r="K17" s="60">
        <v>13</v>
      </c>
      <c r="L17"/>
      <c r="M17" s="37" t="s">
        <v>166</v>
      </c>
      <c r="N17" s="37" t="s">
        <v>167</v>
      </c>
      <c r="O17" s="37" t="s">
        <v>132</v>
      </c>
      <c r="P17" s="53">
        <v>2009</v>
      </c>
      <c r="Q17" s="5">
        <v>2009</v>
      </c>
      <c r="R17" s="38">
        <f t="shared" si="2"/>
        <v>10</v>
      </c>
      <c r="T17" s="5" t="s">
        <v>166</v>
      </c>
      <c r="U17" s="5" t="s">
        <v>167</v>
      </c>
      <c r="V17" s="5" t="s">
        <v>132</v>
      </c>
      <c r="W17" s="5">
        <v>2009</v>
      </c>
      <c r="X17" s="5">
        <v>2009</v>
      </c>
      <c r="Y17" s="38">
        <f t="shared" si="1"/>
        <v>10</v>
      </c>
    </row>
    <row r="18" spans="1:25" ht="12" customHeight="1" x14ac:dyDescent="0.2">
      <c r="A18" s="68" t="s">
        <v>54</v>
      </c>
      <c r="B18" s="69"/>
      <c r="C18" s="45"/>
      <c r="D18" s="45"/>
      <c r="E18" s="46" t="s">
        <v>124</v>
      </c>
      <c r="F18" s="47">
        <v>15</v>
      </c>
      <c r="H18" s="5">
        <v>1</v>
      </c>
      <c r="I18" s="58" t="s">
        <v>193</v>
      </c>
      <c r="J18" s="59" t="s">
        <v>164</v>
      </c>
      <c r="K18" s="60">
        <v>13</v>
      </c>
      <c r="L18"/>
      <c r="M18" s="37" t="s">
        <v>168</v>
      </c>
      <c r="N18" s="37" t="s">
        <v>169</v>
      </c>
      <c r="O18" s="37" t="s">
        <v>138</v>
      </c>
      <c r="P18" s="53">
        <v>2006</v>
      </c>
      <c r="Q18" s="5">
        <v>2006</v>
      </c>
      <c r="R18" s="38">
        <f t="shared" si="2"/>
        <v>13</v>
      </c>
      <c r="T18" s="5" t="s">
        <v>168</v>
      </c>
      <c r="U18" s="5" t="s">
        <v>169</v>
      </c>
      <c r="V18" s="5" t="s">
        <v>138</v>
      </c>
      <c r="W18" s="5">
        <v>2006</v>
      </c>
      <c r="X18" s="5">
        <v>2006</v>
      </c>
      <c r="Y18" s="38">
        <f t="shared" si="1"/>
        <v>13</v>
      </c>
    </row>
    <row r="19" spans="1:25" ht="12" customHeight="1" x14ac:dyDescent="0.2">
      <c r="A19" s="68" t="s">
        <v>60</v>
      </c>
      <c r="B19" s="69"/>
      <c r="C19" s="45"/>
      <c r="D19" s="45"/>
      <c r="E19" s="46" t="s">
        <v>124</v>
      </c>
      <c r="F19" s="47">
        <v>14</v>
      </c>
      <c r="I19" s="58" t="s">
        <v>220</v>
      </c>
      <c r="J19" s="59" t="s">
        <v>221</v>
      </c>
      <c r="K19" s="60">
        <v>13</v>
      </c>
      <c r="L19"/>
      <c r="M19" s="37" t="s">
        <v>170</v>
      </c>
      <c r="N19" s="37" t="s">
        <v>169</v>
      </c>
      <c r="O19" s="37" t="s">
        <v>138</v>
      </c>
      <c r="P19" s="53">
        <v>2006</v>
      </c>
      <c r="Q19" s="5">
        <v>2006</v>
      </c>
      <c r="R19" s="38">
        <f t="shared" si="2"/>
        <v>13</v>
      </c>
      <c r="T19" s="5" t="s">
        <v>170</v>
      </c>
      <c r="U19" s="5" t="s">
        <v>169</v>
      </c>
      <c r="V19" s="5" t="s">
        <v>138</v>
      </c>
      <c r="W19" s="5">
        <v>2006</v>
      </c>
      <c r="X19" s="5">
        <v>2006</v>
      </c>
      <c r="Y19" s="38">
        <f t="shared" si="1"/>
        <v>13</v>
      </c>
    </row>
    <row r="20" spans="1:25" ht="12" customHeight="1" thickBot="1" x14ac:dyDescent="0.25">
      <c r="A20" s="68" t="s">
        <v>64</v>
      </c>
      <c r="B20" s="69"/>
      <c r="C20" s="45"/>
      <c r="D20" s="45"/>
      <c r="E20" s="46" t="s">
        <v>124</v>
      </c>
      <c r="F20" s="47">
        <v>13</v>
      </c>
      <c r="H20" s="5">
        <v>1</v>
      </c>
      <c r="I20" s="61" t="s">
        <v>225</v>
      </c>
      <c r="J20" s="62" t="s">
        <v>224</v>
      </c>
      <c r="K20" s="63">
        <v>13</v>
      </c>
      <c r="L20"/>
      <c r="M20" s="37" t="s">
        <v>139</v>
      </c>
      <c r="N20" s="37" t="s">
        <v>171</v>
      </c>
      <c r="O20" s="37" t="s">
        <v>157</v>
      </c>
      <c r="P20" s="53">
        <v>2003</v>
      </c>
      <c r="Q20" s="5">
        <v>2003</v>
      </c>
      <c r="R20" s="38">
        <f t="shared" si="2"/>
        <v>16</v>
      </c>
      <c r="T20" s="5" t="s">
        <v>139</v>
      </c>
      <c r="U20" s="5" t="s">
        <v>171</v>
      </c>
      <c r="V20" s="5" t="s">
        <v>157</v>
      </c>
      <c r="W20" s="5">
        <v>2003</v>
      </c>
      <c r="X20" s="5">
        <v>2003</v>
      </c>
      <c r="Y20" s="38">
        <f t="shared" si="1"/>
        <v>16</v>
      </c>
    </row>
    <row r="21" spans="1:25" ht="12" customHeight="1" x14ac:dyDescent="0.2">
      <c r="A21" s="68" t="s">
        <v>86</v>
      </c>
      <c r="B21" s="69"/>
      <c r="C21" s="45"/>
      <c r="D21" s="45"/>
      <c r="E21" s="46" t="s">
        <v>123</v>
      </c>
      <c r="F21" s="47">
        <v>13</v>
      </c>
      <c r="H21" s="5">
        <v>1</v>
      </c>
      <c r="I21" t="s">
        <v>147</v>
      </c>
      <c r="J21" t="s">
        <v>148</v>
      </c>
      <c r="K21" s="36">
        <v>12</v>
      </c>
      <c r="L21"/>
      <c r="M21" s="37" t="s">
        <v>172</v>
      </c>
      <c r="N21" s="37" t="s">
        <v>173</v>
      </c>
      <c r="O21" s="37" t="s">
        <v>174</v>
      </c>
      <c r="P21" s="53"/>
      <c r="R21" s="38">
        <f t="shared" si="2"/>
        <v>2019</v>
      </c>
      <c r="T21" s="5" t="s">
        <v>172</v>
      </c>
      <c r="U21" s="5" t="s">
        <v>173</v>
      </c>
      <c r="V21" s="5" t="s">
        <v>174</v>
      </c>
      <c r="X21" s="5">
        <v>2003</v>
      </c>
      <c r="Y21" s="38">
        <f t="shared" si="1"/>
        <v>16</v>
      </c>
    </row>
    <row r="22" spans="1:25" ht="12" customHeight="1" x14ac:dyDescent="0.2">
      <c r="A22" s="68" t="s">
        <v>85</v>
      </c>
      <c r="B22" s="69"/>
      <c r="C22" s="45"/>
      <c r="D22" s="45"/>
      <c r="E22" s="46" t="s">
        <v>123</v>
      </c>
      <c r="F22" s="47">
        <v>13</v>
      </c>
      <c r="I22" t="s">
        <v>150</v>
      </c>
      <c r="J22" t="s">
        <v>151</v>
      </c>
      <c r="K22" s="36">
        <v>12</v>
      </c>
      <c r="L22"/>
      <c r="M22" s="37" t="s">
        <v>175</v>
      </c>
      <c r="N22" s="37" t="s">
        <v>176</v>
      </c>
      <c r="O22" s="37" t="s">
        <v>146</v>
      </c>
      <c r="P22" s="53" t="s">
        <v>135</v>
      </c>
      <c r="R22" s="38">
        <f t="shared" si="2"/>
        <v>2019</v>
      </c>
      <c r="T22" s="5" t="s">
        <v>175</v>
      </c>
      <c r="U22" s="5" t="s">
        <v>176</v>
      </c>
      <c r="V22" s="5" t="s">
        <v>146</v>
      </c>
      <c r="W22" s="5" t="s">
        <v>135</v>
      </c>
      <c r="Y22" s="38">
        <f t="shared" si="1"/>
        <v>2019</v>
      </c>
    </row>
    <row r="23" spans="1:25" ht="12" customHeight="1" x14ac:dyDescent="0.2">
      <c r="A23" s="68" t="s">
        <v>240</v>
      </c>
      <c r="B23" s="69"/>
      <c r="C23" s="45"/>
      <c r="D23" s="45"/>
      <c r="E23" s="46" t="s">
        <v>123</v>
      </c>
      <c r="F23" s="47">
        <v>13</v>
      </c>
      <c r="I23" t="s">
        <v>153</v>
      </c>
      <c r="J23" t="s">
        <v>154</v>
      </c>
      <c r="K23" s="36">
        <v>12</v>
      </c>
      <c r="L23"/>
      <c r="M23" s="37" t="s">
        <v>177</v>
      </c>
      <c r="N23" s="37" t="s">
        <v>178</v>
      </c>
      <c r="O23" s="37" t="s">
        <v>179</v>
      </c>
      <c r="P23" s="53" t="s">
        <v>180</v>
      </c>
      <c r="R23" s="38">
        <f t="shared" si="2"/>
        <v>2019</v>
      </c>
      <c r="T23" s="5" t="s">
        <v>177</v>
      </c>
      <c r="U23" s="5" t="s">
        <v>178</v>
      </c>
      <c r="V23" s="5" t="s">
        <v>179</v>
      </c>
      <c r="W23" s="5" t="s">
        <v>180</v>
      </c>
      <c r="Y23" s="38">
        <f t="shared" si="1"/>
        <v>2019</v>
      </c>
    </row>
    <row r="24" spans="1:25" ht="12" customHeight="1" thickBot="1" x14ac:dyDescent="0.25">
      <c r="A24" s="68" t="s">
        <v>241</v>
      </c>
      <c r="B24" s="69"/>
      <c r="C24" s="45"/>
      <c r="D24" s="45"/>
      <c r="E24" s="46" t="s">
        <v>124</v>
      </c>
      <c r="F24" s="47">
        <v>13</v>
      </c>
      <c r="G24" s="38">
        <v>23</v>
      </c>
      <c r="H24" s="5">
        <v>1</v>
      </c>
      <c r="I24" t="s">
        <v>216</v>
      </c>
      <c r="J24" t="s">
        <v>217</v>
      </c>
      <c r="K24" s="36">
        <v>12</v>
      </c>
      <c r="L24"/>
      <c r="M24" s="37" t="s">
        <v>181</v>
      </c>
      <c r="N24" s="37" t="s">
        <v>178</v>
      </c>
      <c r="O24" s="37" t="s">
        <v>174</v>
      </c>
      <c r="P24" s="53">
        <v>2011</v>
      </c>
      <c r="Q24" s="5">
        <v>2011</v>
      </c>
      <c r="R24" s="38">
        <f t="shared" si="2"/>
        <v>8</v>
      </c>
      <c r="T24" s="5" t="s">
        <v>181</v>
      </c>
      <c r="U24" s="5" t="s">
        <v>178</v>
      </c>
      <c r="V24" s="5" t="s">
        <v>174</v>
      </c>
      <c r="W24" s="5">
        <v>2011</v>
      </c>
      <c r="X24" s="5">
        <v>2011</v>
      </c>
      <c r="Y24" s="38">
        <f t="shared" si="1"/>
        <v>8</v>
      </c>
    </row>
    <row r="25" spans="1:25" ht="12" customHeight="1" x14ac:dyDescent="0.2">
      <c r="A25" s="40" t="s">
        <v>68</v>
      </c>
      <c r="B25" s="41">
        <v>2007</v>
      </c>
      <c r="C25" s="41"/>
      <c r="D25" s="41" t="s">
        <v>106</v>
      </c>
      <c r="E25" s="42" t="s">
        <v>124</v>
      </c>
      <c r="F25" s="43">
        <f>2019-B25</f>
        <v>12</v>
      </c>
      <c r="I25" t="s">
        <v>139</v>
      </c>
      <c r="J25" t="s">
        <v>137</v>
      </c>
      <c r="K25" s="36">
        <v>11</v>
      </c>
      <c r="L25"/>
      <c r="M25" s="37" t="s">
        <v>182</v>
      </c>
      <c r="N25" s="37" t="s">
        <v>156</v>
      </c>
      <c r="O25" s="37" t="s">
        <v>146</v>
      </c>
      <c r="P25" s="53" t="s">
        <v>183</v>
      </c>
      <c r="R25" s="38">
        <f t="shared" si="2"/>
        <v>2019</v>
      </c>
      <c r="T25" s="5" t="s">
        <v>182</v>
      </c>
      <c r="U25" s="5" t="s">
        <v>156</v>
      </c>
      <c r="V25" s="5" t="s">
        <v>146</v>
      </c>
      <c r="W25" s="5" t="s">
        <v>183</v>
      </c>
      <c r="Y25" s="38">
        <f t="shared" si="1"/>
        <v>2019</v>
      </c>
    </row>
    <row r="26" spans="1:25" ht="12" customHeight="1" x14ac:dyDescent="0.2">
      <c r="A26" s="73" t="s">
        <v>70</v>
      </c>
      <c r="B26" s="45"/>
      <c r="C26" s="45"/>
      <c r="D26" s="45"/>
      <c r="E26" s="46" t="s">
        <v>124</v>
      </c>
      <c r="F26" s="47" t="s">
        <v>242</v>
      </c>
      <c r="H26" s="5">
        <v>1</v>
      </c>
      <c r="I26" t="s">
        <v>192</v>
      </c>
      <c r="J26" t="s">
        <v>164</v>
      </c>
      <c r="K26" s="36">
        <v>11</v>
      </c>
      <c r="L26"/>
      <c r="M26" s="37" t="s">
        <v>184</v>
      </c>
      <c r="N26" s="37" t="s">
        <v>185</v>
      </c>
      <c r="O26" s="37" t="s">
        <v>132</v>
      </c>
      <c r="P26" s="53">
        <v>2010</v>
      </c>
      <c r="Q26" s="5">
        <v>2010</v>
      </c>
      <c r="R26" s="38">
        <f t="shared" si="2"/>
        <v>9</v>
      </c>
      <c r="T26" s="5" t="s">
        <v>184</v>
      </c>
      <c r="U26" s="5" t="s">
        <v>185</v>
      </c>
      <c r="V26" s="5" t="s">
        <v>132</v>
      </c>
      <c r="W26" s="5">
        <v>2010</v>
      </c>
      <c r="X26" s="5">
        <v>2010</v>
      </c>
      <c r="Y26" s="38">
        <f t="shared" si="1"/>
        <v>9</v>
      </c>
    </row>
    <row r="27" spans="1:25" ht="12" customHeight="1" x14ac:dyDescent="0.2">
      <c r="A27" s="44" t="s">
        <v>67</v>
      </c>
      <c r="B27" s="45">
        <v>2007</v>
      </c>
      <c r="C27" s="45"/>
      <c r="D27" s="45" t="s">
        <v>106</v>
      </c>
      <c r="E27" s="46" t="s">
        <v>124</v>
      </c>
      <c r="F27" s="47">
        <f t="shared" ref="F27:F32" si="3">2019-B27</f>
        <v>12</v>
      </c>
      <c r="I27" t="s">
        <v>222</v>
      </c>
      <c r="J27" t="s">
        <v>221</v>
      </c>
      <c r="K27" s="36">
        <v>11</v>
      </c>
      <c r="L27"/>
      <c r="M27" s="37" t="s">
        <v>186</v>
      </c>
      <c r="N27" s="37" t="s">
        <v>185</v>
      </c>
      <c r="O27" s="37" t="s">
        <v>132</v>
      </c>
      <c r="P27" s="53" t="s">
        <v>135</v>
      </c>
      <c r="R27" s="38">
        <f t="shared" si="2"/>
        <v>2019</v>
      </c>
      <c r="T27" s="5" t="s">
        <v>186</v>
      </c>
      <c r="U27" s="5" t="s">
        <v>185</v>
      </c>
      <c r="V27" s="5" t="s">
        <v>132</v>
      </c>
      <c r="W27" s="5" t="s">
        <v>135</v>
      </c>
      <c r="Y27" s="38">
        <f t="shared" si="1"/>
        <v>2019</v>
      </c>
    </row>
    <row r="28" spans="1:25" ht="12" customHeight="1" x14ac:dyDescent="0.2">
      <c r="A28" s="44" t="s">
        <v>99</v>
      </c>
      <c r="B28" s="45">
        <v>2008</v>
      </c>
      <c r="C28" s="45"/>
      <c r="D28" s="45" t="s">
        <v>106</v>
      </c>
      <c r="E28" s="46" t="s">
        <v>124</v>
      </c>
      <c r="F28" s="47">
        <f t="shared" si="3"/>
        <v>11</v>
      </c>
      <c r="H28" s="5">
        <v>1</v>
      </c>
      <c r="I28" t="s">
        <v>223</v>
      </c>
      <c r="J28" t="s">
        <v>224</v>
      </c>
      <c r="K28" s="36">
        <v>11</v>
      </c>
      <c r="L28"/>
      <c r="M28" s="37" t="s">
        <v>187</v>
      </c>
      <c r="N28" s="37" t="s">
        <v>188</v>
      </c>
      <c r="O28" s="37" t="s">
        <v>138</v>
      </c>
      <c r="P28" s="53" t="s">
        <v>189</v>
      </c>
      <c r="Q28" s="5">
        <v>2006</v>
      </c>
      <c r="R28" s="38">
        <f t="shared" si="2"/>
        <v>13</v>
      </c>
      <c r="T28" s="5" t="s">
        <v>187</v>
      </c>
      <c r="U28" s="5" t="s">
        <v>188</v>
      </c>
      <c r="V28" s="5" t="s">
        <v>138</v>
      </c>
      <c r="W28" s="5" t="s">
        <v>189</v>
      </c>
      <c r="X28" s="5">
        <v>2006</v>
      </c>
      <c r="Y28" s="38">
        <f t="shared" si="1"/>
        <v>13</v>
      </c>
    </row>
    <row r="29" spans="1:25" ht="12" customHeight="1" x14ac:dyDescent="0.2">
      <c r="A29" s="44" t="s">
        <v>98</v>
      </c>
      <c r="B29" s="45">
        <v>2008</v>
      </c>
      <c r="C29" s="45"/>
      <c r="D29" s="45" t="s">
        <v>106</v>
      </c>
      <c r="E29" s="46" t="s">
        <v>124</v>
      </c>
      <c r="F29" s="47">
        <f t="shared" si="3"/>
        <v>11</v>
      </c>
      <c r="H29" s="5">
        <v>1</v>
      </c>
      <c r="I29" t="s">
        <v>142</v>
      </c>
      <c r="J29" t="s">
        <v>143</v>
      </c>
      <c r="K29" s="36">
        <v>10</v>
      </c>
      <c r="L29"/>
      <c r="M29" s="37" t="s">
        <v>190</v>
      </c>
      <c r="N29" s="37" t="s">
        <v>191</v>
      </c>
      <c r="O29" s="37" t="s">
        <v>157</v>
      </c>
      <c r="P29" s="53">
        <v>2005</v>
      </c>
      <c r="Q29" s="5">
        <v>2005</v>
      </c>
      <c r="R29" s="38">
        <f t="shared" si="2"/>
        <v>14</v>
      </c>
      <c r="T29" s="5" t="s">
        <v>190</v>
      </c>
      <c r="U29" s="5" t="s">
        <v>191</v>
      </c>
      <c r="V29" s="5" t="s">
        <v>157</v>
      </c>
      <c r="W29" s="5">
        <v>2005</v>
      </c>
      <c r="X29" s="5">
        <v>2005</v>
      </c>
      <c r="Y29" s="38">
        <f t="shared" si="1"/>
        <v>14</v>
      </c>
    </row>
    <row r="30" spans="1:25" ht="12" customHeight="1" x14ac:dyDescent="0.2">
      <c r="A30" s="44" t="s">
        <v>69</v>
      </c>
      <c r="B30" s="45">
        <v>2009</v>
      </c>
      <c r="C30" s="45"/>
      <c r="D30" s="45" t="s">
        <v>106</v>
      </c>
      <c r="E30" s="46" t="s">
        <v>124</v>
      </c>
      <c r="F30" s="47">
        <f t="shared" si="3"/>
        <v>10</v>
      </c>
      <c r="H30" s="5">
        <v>1</v>
      </c>
      <c r="I30" t="s">
        <v>166</v>
      </c>
      <c r="J30" t="s">
        <v>167</v>
      </c>
      <c r="K30" s="36">
        <v>10</v>
      </c>
      <c r="L30"/>
      <c r="M30" s="37" t="s">
        <v>192</v>
      </c>
      <c r="N30" s="37" t="s">
        <v>164</v>
      </c>
      <c r="O30" s="37" t="s">
        <v>138</v>
      </c>
      <c r="P30" s="53">
        <v>2008</v>
      </c>
      <c r="Q30" s="5">
        <v>2008</v>
      </c>
      <c r="R30" s="38">
        <f t="shared" si="2"/>
        <v>11</v>
      </c>
      <c r="T30" s="5" t="s">
        <v>192</v>
      </c>
      <c r="U30" s="5" t="s">
        <v>164</v>
      </c>
      <c r="V30" s="5" t="s">
        <v>138</v>
      </c>
      <c r="W30" s="5">
        <v>2008</v>
      </c>
      <c r="X30" s="5">
        <v>2008</v>
      </c>
      <c r="Y30" s="38">
        <f t="shared" si="1"/>
        <v>11</v>
      </c>
    </row>
    <row r="31" spans="1:25" ht="12" customHeight="1" x14ac:dyDescent="0.2">
      <c r="A31" s="44" t="s">
        <v>71</v>
      </c>
      <c r="B31" s="45">
        <v>2009</v>
      </c>
      <c r="C31" s="45"/>
      <c r="D31" s="45" t="s">
        <v>106</v>
      </c>
      <c r="E31" s="46" t="s">
        <v>124</v>
      </c>
      <c r="F31" s="47">
        <f t="shared" si="3"/>
        <v>10</v>
      </c>
      <c r="H31" s="5">
        <v>1</v>
      </c>
      <c r="I31" t="s">
        <v>206</v>
      </c>
      <c r="J31" t="s">
        <v>205</v>
      </c>
      <c r="K31" s="36">
        <v>10</v>
      </c>
      <c r="L31"/>
      <c r="M31" s="37" t="s">
        <v>193</v>
      </c>
      <c r="N31" s="37" t="s">
        <v>164</v>
      </c>
      <c r="O31" s="37" t="s">
        <v>138</v>
      </c>
      <c r="P31" s="53">
        <v>2006</v>
      </c>
      <c r="Q31" s="5">
        <v>2006</v>
      </c>
      <c r="R31" s="38">
        <f t="shared" si="2"/>
        <v>13</v>
      </c>
      <c r="T31" s="5" t="s">
        <v>193</v>
      </c>
      <c r="U31" s="5" t="s">
        <v>164</v>
      </c>
      <c r="V31" s="5" t="s">
        <v>138</v>
      </c>
      <c r="W31" s="5">
        <v>2006</v>
      </c>
      <c r="X31" s="5">
        <v>2006</v>
      </c>
      <c r="Y31" s="38">
        <f t="shared" si="1"/>
        <v>13</v>
      </c>
    </row>
    <row r="32" spans="1:25" ht="12" customHeight="1" x14ac:dyDescent="0.2">
      <c r="A32" s="64" t="s">
        <v>72</v>
      </c>
      <c r="B32" s="45">
        <v>2011</v>
      </c>
      <c r="C32" s="45" t="s">
        <v>115</v>
      </c>
      <c r="D32" s="45" t="s">
        <v>106</v>
      </c>
      <c r="E32" s="46" t="s">
        <v>124</v>
      </c>
      <c r="F32" s="47">
        <f t="shared" si="3"/>
        <v>8</v>
      </c>
      <c r="H32" s="70" t="s">
        <v>243</v>
      </c>
      <c r="I32" s="71" t="s">
        <v>206</v>
      </c>
      <c r="J32" s="71" t="s">
        <v>205</v>
      </c>
      <c r="K32" s="72">
        <v>10</v>
      </c>
      <c r="L32"/>
      <c r="M32" s="37" t="s">
        <v>194</v>
      </c>
      <c r="N32" s="37" t="s">
        <v>164</v>
      </c>
      <c r="O32" s="37" t="s">
        <v>174</v>
      </c>
      <c r="P32" s="53" t="s">
        <v>183</v>
      </c>
      <c r="R32" s="38">
        <f t="shared" si="2"/>
        <v>2019</v>
      </c>
      <c r="T32" s="5" t="s">
        <v>194</v>
      </c>
      <c r="U32" s="5" t="s">
        <v>164</v>
      </c>
      <c r="V32" s="5" t="s">
        <v>174</v>
      </c>
      <c r="W32" s="5" t="s">
        <v>183</v>
      </c>
      <c r="Y32" s="38">
        <f t="shared" si="1"/>
        <v>2019</v>
      </c>
    </row>
    <row r="33" spans="1:25" ht="12" customHeight="1" x14ac:dyDescent="0.2">
      <c r="A33" s="73" t="s">
        <v>88</v>
      </c>
      <c r="B33" s="45"/>
      <c r="C33" s="45"/>
      <c r="D33" s="45"/>
      <c r="E33" s="46" t="s">
        <v>123</v>
      </c>
      <c r="F33" s="47">
        <v>12</v>
      </c>
      <c r="H33" s="5">
        <v>1</v>
      </c>
      <c r="I33" t="s">
        <v>130</v>
      </c>
      <c r="J33" t="s">
        <v>131</v>
      </c>
      <c r="K33" s="36">
        <v>9</v>
      </c>
      <c r="L33"/>
      <c r="M33" s="37" t="s">
        <v>153</v>
      </c>
      <c r="N33" s="37" t="s">
        <v>195</v>
      </c>
      <c r="O33" s="37" t="s">
        <v>157</v>
      </c>
      <c r="P33" s="53" t="s">
        <v>196</v>
      </c>
      <c r="Q33" s="5">
        <v>2004</v>
      </c>
      <c r="R33" s="38">
        <f t="shared" si="2"/>
        <v>15</v>
      </c>
      <c r="T33" s="5" t="s">
        <v>153</v>
      </c>
      <c r="U33" s="5" t="s">
        <v>195</v>
      </c>
      <c r="V33" s="5" t="s">
        <v>157</v>
      </c>
      <c r="W33" s="5" t="s">
        <v>196</v>
      </c>
      <c r="X33" s="5">
        <v>2004</v>
      </c>
      <c r="Y33" s="38">
        <f t="shared" si="1"/>
        <v>15</v>
      </c>
    </row>
    <row r="34" spans="1:25" ht="12" customHeight="1" x14ac:dyDescent="0.2">
      <c r="A34" s="73" t="s">
        <v>89</v>
      </c>
      <c r="B34" s="45"/>
      <c r="C34" s="45"/>
      <c r="D34" s="45"/>
      <c r="E34" s="46" t="s">
        <v>123</v>
      </c>
      <c r="F34" s="47">
        <v>12</v>
      </c>
      <c r="I34" t="s">
        <v>184</v>
      </c>
      <c r="J34" t="s">
        <v>185</v>
      </c>
      <c r="K34" s="36">
        <v>9</v>
      </c>
      <c r="L34"/>
      <c r="M34" s="37" t="s">
        <v>197</v>
      </c>
      <c r="N34" s="37" t="s">
        <v>198</v>
      </c>
      <c r="O34" s="37" t="s">
        <v>157</v>
      </c>
      <c r="P34" s="53">
        <v>2004</v>
      </c>
      <c r="Q34" s="5">
        <v>2004</v>
      </c>
      <c r="R34" s="38">
        <f t="shared" si="2"/>
        <v>15</v>
      </c>
      <c r="T34" s="5" t="s">
        <v>197</v>
      </c>
      <c r="U34" s="5" t="s">
        <v>198</v>
      </c>
      <c r="V34" s="5" t="s">
        <v>157</v>
      </c>
      <c r="W34" s="5">
        <v>2004</v>
      </c>
      <c r="X34" s="5">
        <v>2004</v>
      </c>
      <c r="Y34" s="38">
        <f t="shared" ref="Y34:Y57" si="4">2019-X34</f>
        <v>15</v>
      </c>
    </row>
    <row r="35" spans="1:25" ht="12" customHeight="1" x14ac:dyDescent="0.2">
      <c r="A35" s="64" t="s">
        <v>100</v>
      </c>
      <c r="B35" s="45">
        <v>2008</v>
      </c>
      <c r="C35" s="45"/>
      <c r="D35" s="45" t="s">
        <v>106</v>
      </c>
      <c r="E35" s="46" t="s">
        <v>123</v>
      </c>
      <c r="F35" s="47">
        <f>2019-B35</f>
        <v>11</v>
      </c>
      <c r="H35" s="5">
        <v>1</v>
      </c>
      <c r="I35" t="s">
        <v>230</v>
      </c>
      <c r="J35" t="s">
        <v>231</v>
      </c>
      <c r="K35" s="36">
        <v>9</v>
      </c>
      <c r="L35"/>
      <c r="M35" s="37" t="s">
        <v>199</v>
      </c>
      <c r="N35" s="37" t="s">
        <v>200</v>
      </c>
      <c r="O35" s="37" t="s">
        <v>157</v>
      </c>
      <c r="P35" s="53">
        <v>2004</v>
      </c>
      <c r="Q35" s="5">
        <v>2004</v>
      </c>
      <c r="R35" s="38">
        <f t="shared" si="2"/>
        <v>15</v>
      </c>
      <c r="T35" s="5" t="s">
        <v>199</v>
      </c>
      <c r="U35" s="5" t="s">
        <v>200</v>
      </c>
      <c r="V35" s="5" t="s">
        <v>157</v>
      </c>
      <c r="W35" s="5">
        <v>2004</v>
      </c>
      <c r="X35" s="5">
        <v>2004</v>
      </c>
      <c r="Y35" s="38">
        <f t="shared" si="4"/>
        <v>15</v>
      </c>
    </row>
    <row r="36" spans="1:25" ht="12" customHeight="1" x14ac:dyDescent="0.2">
      <c r="A36" s="73" t="s">
        <v>244</v>
      </c>
      <c r="B36" s="45"/>
      <c r="C36" s="45"/>
      <c r="D36" s="45"/>
      <c r="E36" s="46" t="s">
        <v>123</v>
      </c>
      <c r="F36" s="47">
        <v>11</v>
      </c>
      <c r="H36" s="5">
        <v>1</v>
      </c>
      <c r="I36" t="s">
        <v>181</v>
      </c>
      <c r="J36" t="s">
        <v>178</v>
      </c>
      <c r="K36" s="36">
        <v>8</v>
      </c>
      <c r="L36"/>
      <c r="M36" s="37" t="s">
        <v>201</v>
      </c>
      <c r="N36" s="37" t="s">
        <v>202</v>
      </c>
      <c r="O36" s="37" t="s">
        <v>157</v>
      </c>
      <c r="P36" s="53">
        <v>2005</v>
      </c>
      <c r="Q36" s="5">
        <v>2005</v>
      </c>
      <c r="R36" s="38">
        <f t="shared" si="2"/>
        <v>14</v>
      </c>
      <c r="T36" s="5" t="s">
        <v>201</v>
      </c>
      <c r="U36" s="5" t="s">
        <v>202</v>
      </c>
      <c r="V36" s="5" t="s">
        <v>157</v>
      </c>
      <c r="W36" s="5">
        <v>2005</v>
      </c>
      <c r="X36" s="5">
        <v>2005</v>
      </c>
      <c r="Y36" s="38">
        <f t="shared" si="4"/>
        <v>14</v>
      </c>
    </row>
    <row r="37" spans="1:25" ht="12" customHeight="1" x14ac:dyDescent="0.2">
      <c r="A37" s="73" t="s">
        <v>101</v>
      </c>
      <c r="B37" s="45"/>
      <c r="C37" s="45"/>
      <c r="D37" s="45"/>
      <c r="E37" s="46" t="s">
        <v>123</v>
      </c>
      <c r="F37" s="47">
        <v>11</v>
      </c>
      <c r="I37" t="s">
        <v>139</v>
      </c>
      <c r="J37" t="s">
        <v>205</v>
      </c>
      <c r="K37" s="36">
        <v>8</v>
      </c>
      <c r="L37"/>
      <c r="M37" s="37" t="s">
        <v>203</v>
      </c>
      <c r="N37" s="37" t="s">
        <v>185</v>
      </c>
      <c r="O37" s="37" t="s">
        <v>174</v>
      </c>
      <c r="P37" s="53" t="s">
        <v>204</v>
      </c>
      <c r="R37" s="38">
        <f t="shared" si="2"/>
        <v>2019</v>
      </c>
      <c r="T37" s="5" t="s">
        <v>203</v>
      </c>
      <c r="U37" s="5" t="s">
        <v>185</v>
      </c>
      <c r="V37" s="5" t="s">
        <v>174</v>
      </c>
      <c r="W37" s="5" t="s">
        <v>204</v>
      </c>
      <c r="Y37" s="38">
        <f t="shared" si="4"/>
        <v>2019</v>
      </c>
    </row>
    <row r="38" spans="1:25" ht="12" customHeight="1" x14ac:dyDescent="0.2">
      <c r="A38" s="44" t="s">
        <v>97</v>
      </c>
      <c r="B38" s="45">
        <v>2009</v>
      </c>
      <c r="C38" s="45"/>
      <c r="D38" s="45" t="s">
        <v>106</v>
      </c>
      <c r="E38" s="46" t="s">
        <v>123</v>
      </c>
      <c r="F38" s="47">
        <f>2019-B38</f>
        <v>10</v>
      </c>
      <c r="I38" s="58" t="s">
        <v>172</v>
      </c>
      <c r="J38" s="59" t="s">
        <v>173</v>
      </c>
      <c r="K38" s="60" t="s">
        <v>239</v>
      </c>
      <c r="L38"/>
      <c r="M38" s="37" t="s">
        <v>139</v>
      </c>
      <c r="N38" s="37" t="s">
        <v>205</v>
      </c>
      <c r="O38" s="37" t="s">
        <v>132</v>
      </c>
      <c r="P38" s="53">
        <v>2011</v>
      </c>
      <c r="Q38" s="5">
        <v>2011</v>
      </c>
      <c r="R38" s="38">
        <f t="shared" si="2"/>
        <v>8</v>
      </c>
      <c r="T38" s="5" t="s">
        <v>139</v>
      </c>
      <c r="U38" s="5" t="s">
        <v>205</v>
      </c>
      <c r="V38" s="5" t="s">
        <v>132</v>
      </c>
      <c r="W38" s="5">
        <v>2011</v>
      </c>
      <c r="X38" s="5">
        <v>2011</v>
      </c>
      <c r="Y38" s="38">
        <f t="shared" si="4"/>
        <v>8</v>
      </c>
    </row>
    <row r="39" spans="1:25" ht="12" customHeight="1" x14ac:dyDescent="0.2">
      <c r="A39" s="44" t="s">
        <v>96</v>
      </c>
      <c r="B39" s="45">
        <v>2010</v>
      </c>
      <c r="C39" s="45"/>
      <c r="D39" s="45" t="s">
        <v>106</v>
      </c>
      <c r="E39" s="46" t="s">
        <v>123</v>
      </c>
      <c r="F39" s="47">
        <f>2019-B39</f>
        <v>9</v>
      </c>
      <c r="M39" s="37" t="s">
        <v>206</v>
      </c>
      <c r="N39" s="37" t="s">
        <v>205</v>
      </c>
      <c r="O39" s="37" t="s">
        <v>132</v>
      </c>
      <c r="P39" s="53">
        <v>2009</v>
      </c>
      <c r="Q39" s="5">
        <v>2009</v>
      </c>
      <c r="R39" s="38">
        <f t="shared" si="2"/>
        <v>10</v>
      </c>
      <c r="T39" s="5" t="s">
        <v>206</v>
      </c>
      <c r="U39" s="5" t="s">
        <v>205</v>
      </c>
      <c r="V39" s="5" t="s">
        <v>132</v>
      </c>
      <c r="W39" s="5">
        <v>2009</v>
      </c>
      <c r="X39" s="5">
        <v>2009</v>
      </c>
      <c r="Y39" s="38">
        <f t="shared" si="4"/>
        <v>10</v>
      </c>
    </row>
    <row r="40" spans="1:25" ht="12" customHeight="1" x14ac:dyDescent="0.2">
      <c r="A40" s="44" t="s">
        <v>91</v>
      </c>
      <c r="B40" s="45">
        <v>2010</v>
      </c>
      <c r="C40" s="45" t="s">
        <v>115</v>
      </c>
      <c r="D40" s="45" t="s">
        <v>106</v>
      </c>
      <c r="E40" s="46" t="s">
        <v>123</v>
      </c>
      <c r="F40" s="47">
        <f>2019-B40</f>
        <v>9</v>
      </c>
      <c r="M40" s="37" t="s">
        <v>207</v>
      </c>
      <c r="N40" s="37" t="s">
        <v>205</v>
      </c>
      <c r="O40" s="37" t="s">
        <v>132</v>
      </c>
      <c r="P40" s="53" t="s">
        <v>208</v>
      </c>
      <c r="Q40" s="5" t="s">
        <v>237</v>
      </c>
      <c r="R40" s="38" t="e">
        <f t="shared" si="2"/>
        <v>#VALUE!</v>
      </c>
      <c r="T40" s="5" t="s">
        <v>207</v>
      </c>
      <c r="U40" s="5" t="s">
        <v>205</v>
      </c>
      <c r="V40" s="5" t="s">
        <v>132</v>
      </c>
      <c r="W40" s="5" t="s">
        <v>208</v>
      </c>
      <c r="X40" s="5" t="s">
        <v>237</v>
      </c>
      <c r="Y40" s="38" t="e">
        <f t="shared" si="4"/>
        <v>#VALUE!</v>
      </c>
    </row>
    <row r="41" spans="1:25" ht="12" customHeight="1" x14ac:dyDescent="0.2">
      <c r="A41" s="73" t="s">
        <v>93</v>
      </c>
      <c r="B41" s="45"/>
      <c r="C41" s="45"/>
      <c r="D41" s="45"/>
      <c r="E41" s="46" t="s">
        <v>123</v>
      </c>
      <c r="F41" s="47">
        <v>9</v>
      </c>
      <c r="M41" s="37" t="s">
        <v>209</v>
      </c>
      <c r="N41" s="37" t="s">
        <v>205</v>
      </c>
      <c r="O41" s="37" t="s">
        <v>132</v>
      </c>
      <c r="P41" s="53" t="s">
        <v>210</v>
      </c>
      <c r="Q41" s="5" t="s">
        <v>237</v>
      </c>
      <c r="R41" s="38" t="e">
        <f t="shared" si="2"/>
        <v>#VALUE!</v>
      </c>
      <c r="T41" s="5" t="s">
        <v>209</v>
      </c>
      <c r="U41" s="5" t="s">
        <v>205</v>
      </c>
      <c r="V41" s="5" t="s">
        <v>132</v>
      </c>
      <c r="W41" s="5" t="s">
        <v>210</v>
      </c>
      <c r="X41" s="5" t="s">
        <v>237</v>
      </c>
      <c r="Y41" s="38" t="e">
        <f t="shared" si="4"/>
        <v>#VALUE!</v>
      </c>
    </row>
    <row r="42" spans="1:25" ht="12" customHeight="1" x14ac:dyDescent="0.2">
      <c r="A42" s="44" t="s">
        <v>94</v>
      </c>
      <c r="B42" s="45">
        <v>2011</v>
      </c>
      <c r="C42" s="45"/>
      <c r="D42" s="45" t="s">
        <v>106</v>
      </c>
      <c r="E42" s="46" t="s">
        <v>123</v>
      </c>
      <c r="F42" s="47">
        <f>2019-B42</f>
        <v>8</v>
      </c>
      <c r="M42" s="37" t="s">
        <v>211</v>
      </c>
      <c r="N42" s="37" t="s">
        <v>212</v>
      </c>
      <c r="O42" s="37" t="s">
        <v>157</v>
      </c>
      <c r="P42" s="53" t="s">
        <v>213</v>
      </c>
      <c r="Q42" s="5">
        <v>2004</v>
      </c>
      <c r="R42" s="38">
        <f t="shared" si="2"/>
        <v>15</v>
      </c>
      <c r="T42" s="5" t="s">
        <v>211</v>
      </c>
      <c r="U42" s="5" t="s">
        <v>212</v>
      </c>
      <c r="V42" s="5" t="s">
        <v>157</v>
      </c>
      <c r="W42" s="5" t="s">
        <v>213</v>
      </c>
      <c r="X42" s="5">
        <v>2004</v>
      </c>
      <c r="Y42" s="38">
        <f t="shared" si="4"/>
        <v>15</v>
      </c>
    </row>
    <row r="43" spans="1:25" ht="12" customHeight="1" x14ac:dyDescent="0.2">
      <c r="A43" s="44" t="s">
        <v>90</v>
      </c>
      <c r="B43" s="45">
        <v>2011</v>
      </c>
      <c r="C43" s="45"/>
      <c r="D43" s="45" t="s">
        <v>106</v>
      </c>
      <c r="E43" s="46" t="s">
        <v>123</v>
      </c>
      <c r="F43" s="47">
        <f>2019-B43</f>
        <v>8</v>
      </c>
      <c r="M43" s="37" t="s">
        <v>214</v>
      </c>
      <c r="N43" s="37" t="s">
        <v>169</v>
      </c>
      <c r="O43" s="37" t="s">
        <v>215</v>
      </c>
      <c r="P43" s="53" t="s">
        <v>135</v>
      </c>
      <c r="R43" s="38">
        <f t="shared" si="2"/>
        <v>2019</v>
      </c>
      <c r="T43" s="5" t="s">
        <v>214</v>
      </c>
      <c r="U43" s="5" t="s">
        <v>169</v>
      </c>
      <c r="V43" s="5" t="s">
        <v>215</v>
      </c>
      <c r="W43" s="5" t="s">
        <v>135</v>
      </c>
      <c r="Y43" s="38">
        <f t="shared" si="4"/>
        <v>2019</v>
      </c>
    </row>
    <row r="44" spans="1:25" ht="12" customHeight="1" thickBot="1" x14ac:dyDescent="0.25">
      <c r="A44" s="74" t="s">
        <v>94</v>
      </c>
      <c r="B44" s="49"/>
      <c r="C44" s="49"/>
      <c r="D44" s="49"/>
      <c r="E44" s="50" t="s">
        <v>123</v>
      </c>
      <c r="F44" s="51">
        <v>8</v>
      </c>
      <c r="M44" s="37" t="s">
        <v>216</v>
      </c>
      <c r="N44" s="37" t="s">
        <v>217</v>
      </c>
      <c r="O44" s="37" t="s">
        <v>138</v>
      </c>
      <c r="P44" s="53">
        <v>2007</v>
      </c>
      <c r="Q44" s="5">
        <v>2007</v>
      </c>
      <c r="R44" s="38">
        <f t="shared" si="2"/>
        <v>12</v>
      </c>
      <c r="T44" s="5" t="s">
        <v>216</v>
      </c>
      <c r="U44" s="5" t="s">
        <v>217</v>
      </c>
      <c r="V44" s="5" t="s">
        <v>138</v>
      </c>
      <c r="W44" s="5">
        <v>2007</v>
      </c>
      <c r="X44" s="5">
        <v>2007</v>
      </c>
      <c r="Y44" s="38">
        <f t="shared" si="4"/>
        <v>12</v>
      </c>
    </row>
    <row r="45" spans="1:25" ht="12" customHeight="1" x14ac:dyDescent="0.2">
      <c r="A45" s="44" t="s">
        <v>109</v>
      </c>
      <c r="B45" s="45">
        <v>1979</v>
      </c>
      <c r="C45" s="45" t="s">
        <v>110</v>
      </c>
      <c r="D45" s="45" t="s">
        <v>111</v>
      </c>
      <c r="E45" s="46" t="s">
        <v>123</v>
      </c>
      <c r="F45" s="47">
        <f>2019-B45</f>
        <v>40</v>
      </c>
      <c r="M45" s="37" t="s">
        <v>218</v>
      </c>
      <c r="N45" s="37" t="s">
        <v>219</v>
      </c>
      <c r="O45" s="37" t="s">
        <v>157</v>
      </c>
      <c r="P45" s="53">
        <v>2003</v>
      </c>
      <c r="Q45" s="5">
        <v>2003</v>
      </c>
      <c r="R45" s="38">
        <f t="shared" si="2"/>
        <v>16</v>
      </c>
      <c r="T45" s="5" t="s">
        <v>218</v>
      </c>
      <c r="U45" s="5" t="s">
        <v>219</v>
      </c>
      <c r="V45" s="5" t="s">
        <v>157</v>
      </c>
      <c r="W45" s="5">
        <v>2003</v>
      </c>
      <c r="X45" s="5">
        <v>2003</v>
      </c>
      <c r="Y45" s="38">
        <f t="shared" si="4"/>
        <v>16</v>
      </c>
    </row>
    <row r="46" spans="1:25" ht="12" customHeight="1" x14ac:dyDescent="0.2">
      <c r="A46" s="44" t="s">
        <v>113</v>
      </c>
      <c r="B46" s="45">
        <v>1979</v>
      </c>
      <c r="C46" s="45" t="s">
        <v>114</v>
      </c>
      <c r="D46" s="45" t="s">
        <v>111</v>
      </c>
      <c r="E46" s="46" t="s">
        <v>123</v>
      </c>
      <c r="F46" s="47">
        <f>2019-B46</f>
        <v>40</v>
      </c>
      <c r="M46" s="37" t="s">
        <v>220</v>
      </c>
      <c r="N46" s="37" t="s">
        <v>221</v>
      </c>
      <c r="O46" s="37" t="s">
        <v>138</v>
      </c>
      <c r="P46" s="53">
        <v>2006</v>
      </c>
      <c r="Q46" s="5">
        <v>2006</v>
      </c>
      <c r="R46" s="38">
        <f t="shared" si="2"/>
        <v>13</v>
      </c>
      <c r="T46" s="5" t="s">
        <v>220</v>
      </c>
      <c r="U46" s="5" t="s">
        <v>221</v>
      </c>
      <c r="V46" s="5" t="s">
        <v>138</v>
      </c>
      <c r="W46" s="5">
        <v>2006</v>
      </c>
      <c r="X46" s="5">
        <v>2006</v>
      </c>
      <c r="Y46" s="38">
        <f t="shared" si="4"/>
        <v>13</v>
      </c>
    </row>
    <row r="47" spans="1:25" ht="12" customHeight="1" thickBot="1" x14ac:dyDescent="0.25">
      <c r="A47" s="48" t="s">
        <v>116</v>
      </c>
      <c r="B47" s="49">
        <v>1975</v>
      </c>
      <c r="C47" s="49" t="s">
        <v>117</v>
      </c>
      <c r="D47" s="49" t="s">
        <v>111</v>
      </c>
      <c r="E47" s="50" t="s">
        <v>124</v>
      </c>
      <c r="F47" s="51">
        <f>2019-B47</f>
        <v>44</v>
      </c>
      <c r="M47" s="37" t="s">
        <v>222</v>
      </c>
      <c r="N47" s="37" t="s">
        <v>221</v>
      </c>
      <c r="O47" s="37" t="s">
        <v>138</v>
      </c>
      <c r="P47" s="53">
        <v>2008</v>
      </c>
      <c r="Q47" s="5">
        <v>2008</v>
      </c>
      <c r="R47" s="38">
        <f t="shared" si="2"/>
        <v>11</v>
      </c>
      <c r="T47" s="5" t="s">
        <v>222</v>
      </c>
      <c r="U47" s="5" t="s">
        <v>221</v>
      </c>
      <c r="V47" s="5" t="s">
        <v>138</v>
      </c>
      <c r="W47" s="5">
        <v>2008</v>
      </c>
      <c r="X47" s="5">
        <v>2008</v>
      </c>
      <c r="Y47" s="38">
        <f t="shared" si="4"/>
        <v>11</v>
      </c>
    </row>
    <row r="48" spans="1:25" ht="12" customHeight="1" x14ac:dyDescent="0.2">
      <c r="A48" s="45" t="s">
        <v>112</v>
      </c>
      <c r="B48" s="45">
        <v>1976</v>
      </c>
      <c r="C48" s="45"/>
      <c r="D48" s="45" t="s">
        <v>111</v>
      </c>
      <c r="E48" s="46" t="s">
        <v>124</v>
      </c>
      <c r="F48" s="46">
        <f>2019-B48</f>
        <v>43</v>
      </c>
      <c r="M48" s="37" t="s">
        <v>223</v>
      </c>
      <c r="N48" s="37" t="s">
        <v>224</v>
      </c>
      <c r="O48" s="37" t="s">
        <v>138</v>
      </c>
      <c r="P48" s="53">
        <v>2008</v>
      </c>
      <c r="Q48" s="5">
        <v>2008</v>
      </c>
      <c r="R48" s="38">
        <f t="shared" si="2"/>
        <v>11</v>
      </c>
      <c r="T48" s="5" t="s">
        <v>223</v>
      </c>
      <c r="U48" s="5" t="s">
        <v>224</v>
      </c>
      <c r="V48" s="5" t="s">
        <v>138</v>
      </c>
      <c r="W48" s="5">
        <v>2008</v>
      </c>
      <c r="X48" s="5">
        <v>2008</v>
      </c>
      <c r="Y48" s="38">
        <f t="shared" si="4"/>
        <v>11</v>
      </c>
    </row>
    <row r="49" spans="1:25" ht="12" customHeight="1" x14ac:dyDescent="0.2">
      <c r="M49" s="37" t="s">
        <v>225</v>
      </c>
      <c r="N49" s="37" t="s">
        <v>224</v>
      </c>
      <c r="O49" s="37" t="s">
        <v>138</v>
      </c>
      <c r="P49" s="53">
        <v>2006</v>
      </c>
      <c r="Q49" s="5">
        <v>2006</v>
      </c>
      <c r="R49" s="38">
        <f t="shared" si="2"/>
        <v>13</v>
      </c>
      <c r="T49" s="5" t="s">
        <v>225</v>
      </c>
      <c r="U49" s="5" t="s">
        <v>224</v>
      </c>
      <c r="V49" s="5" t="s">
        <v>138</v>
      </c>
      <c r="W49" s="5">
        <v>2006</v>
      </c>
      <c r="X49" s="5">
        <v>2006</v>
      </c>
      <c r="Y49" s="38">
        <f t="shared" si="4"/>
        <v>13</v>
      </c>
    </row>
    <row r="50" spans="1:25" ht="12" customHeight="1" x14ac:dyDescent="0.2">
      <c r="M50" s="37" t="s">
        <v>226</v>
      </c>
      <c r="N50" s="37" t="s">
        <v>224</v>
      </c>
      <c r="O50" s="37" t="s">
        <v>215</v>
      </c>
      <c r="P50" s="53" t="s">
        <v>135</v>
      </c>
      <c r="R50" s="38">
        <f t="shared" si="2"/>
        <v>2019</v>
      </c>
      <c r="T50" s="5" t="s">
        <v>226</v>
      </c>
      <c r="U50" s="5" t="s">
        <v>224</v>
      </c>
      <c r="V50" s="5" t="s">
        <v>215</v>
      </c>
      <c r="W50" s="5" t="s">
        <v>135</v>
      </c>
      <c r="Y50" s="38">
        <f t="shared" si="4"/>
        <v>2019</v>
      </c>
    </row>
    <row r="51" spans="1:25" ht="12" customHeight="1" x14ac:dyDescent="0.2">
      <c r="A51" s="5" t="s">
        <v>125</v>
      </c>
      <c r="M51" s="37" t="s">
        <v>227</v>
      </c>
      <c r="N51" s="37" t="s">
        <v>228</v>
      </c>
      <c r="O51" s="37" t="s">
        <v>157</v>
      </c>
      <c r="P51" s="53" t="s">
        <v>229</v>
      </c>
      <c r="Q51" s="5">
        <v>2005</v>
      </c>
      <c r="R51" s="38">
        <f t="shared" si="2"/>
        <v>14</v>
      </c>
      <c r="T51" s="5" t="s">
        <v>227</v>
      </c>
      <c r="U51" s="5" t="s">
        <v>228</v>
      </c>
      <c r="V51" s="5" t="s">
        <v>157</v>
      </c>
      <c r="W51" s="5" t="s">
        <v>229</v>
      </c>
      <c r="X51" s="5">
        <v>2005</v>
      </c>
      <c r="Y51" s="38">
        <f t="shared" si="4"/>
        <v>14</v>
      </c>
    </row>
    <row r="52" spans="1:25" ht="12" customHeight="1" x14ac:dyDescent="0.2">
      <c r="M52" s="37" t="s">
        <v>230</v>
      </c>
      <c r="N52" s="37" t="s">
        <v>231</v>
      </c>
      <c r="O52" s="37" t="s">
        <v>132</v>
      </c>
      <c r="P52" s="53" t="s">
        <v>232</v>
      </c>
      <c r="Q52" s="5">
        <v>2010</v>
      </c>
      <c r="R52" s="38">
        <f t="shared" si="2"/>
        <v>9</v>
      </c>
      <c r="T52" s="5" t="s">
        <v>230</v>
      </c>
      <c r="U52" s="5" t="s">
        <v>231</v>
      </c>
      <c r="V52" s="5" t="s">
        <v>132</v>
      </c>
      <c r="W52" s="5" t="s">
        <v>232</v>
      </c>
      <c r="X52" s="5">
        <v>2010</v>
      </c>
      <c r="Y52" s="38">
        <f t="shared" si="4"/>
        <v>9</v>
      </c>
    </row>
    <row r="53" spans="1:25" ht="12" customHeight="1" x14ac:dyDescent="0.2">
      <c r="M53" s="37" t="s">
        <v>233</v>
      </c>
      <c r="N53" s="37"/>
      <c r="O53" s="37" t="s">
        <v>157</v>
      </c>
      <c r="P53" s="53" t="s">
        <v>234</v>
      </c>
      <c r="R53" s="38">
        <f t="shared" si="2"/>
        <v>2019</v>
      </c>
      <c r="T53" s="5" t="s">
        <v>233</v>
      </c>
      <c r="V53" s="5" t="s">
        <v>157</v>
      </c>
      <c r="W53" s="5" t="s">
        <v>234</v>
      </c>
      <c r="Y53" s="38">
        <f t="shared" si="4"/>
        <v>2019</v>
      </c>
    </row>
    <row r="54" spans="1:25" ht="12" customHeight="1" x14ac:dyDescent="0.2">
      <c r="M54" s="37" t="s">
        <v>177</v>
      </c>
      <c r="N54" s="37" t="s">
        <v>235</v>
      </c>
      <c r="O54" s="37" t="s">
        <v>146</v>
      </c>
      <c r="P54" s="53"/>
      <c r="R54" s="38">
        <f t="shared" si="2"/>
        <v>2019</v>
      </c>
      <c r="T54" s="5" t="s">
        <v>177</v>
      </c>
      <c r="U54" s="5" t="s">
        <v>235</v>
      </c>
      <c r="V54" s="5" t="s">
        <v>146</v>
      </c>
      <c r="Y54" s="38">
        <f t="shared" si="4"/>
        <v>2019</v>
      </c>
    </row>
    <row r="55" spans="1:25" ht="12" customHeight="1" x14ac:dyDescent="0.2">
      <c r="M55" s="37" t="s">
        <v>209</v>
      </c>
      <c r="N55" s="37" t="s">
        <v>205</v>
      </c>
      <c r="O55" s="37" t="s">
        <v>132</v>
      </c>
      <c r="P55" s="53" t="s">
        <v>210</v>
      </c>
      <c r="Q55" s="5" t="s">
        <v>237</v>
      </c>
      <c r="R55" s="38" t="e">
        <f t="shared" si="2"/>
        <v>#VALUE!</v>
      </c>
      <c r="T55" s="5" t="s">
        <v>209</v>
      </c>
      <c r="U55" s="5" t="s">
        <v>205</v>
      </c>
      <c r="V55" s="5" t="s">
        <v>132</v>
      </c>
      <c r="W55" s="5" t="s">
        <v>210</v>
      </c>
      <c r="X55" s="5" t="s">
        <v>237</v>
      </c>
      <c r="Y55" s="38" t="e">
        <f t="shared" si="4"/>
        <v>#VALUE!</v>
      </c>
    </row>
    <row r="56" spans="1:25" ht="12" customHeight="1" x14ac:dyDescent="0.2">
      <c r="F56" s="38" t="s">
        <v>245</v>
      </c>
      <c r="G56" s="38">
        <v>20</v>
      </c>
      <c r="M56" s="37" t="s">
        <v>207</v>
      </c>
      <c r="N56" s="37" t="s">
        <v>205</v>
      </c>
      <c r="O56" s="37" t="s">
        <v>132</v>
      </c>
      <c r="P56" s="53" t="s">
        <v>208</v>
      </c>
      <c r="Q56" s="5" t="s">
        <v>237</v>
      </c>
      <c r="R56" s="38" t="e">
        <f t="shared" si="2"/>
        <v>#VALUE!</v>
      </c>
      <c r="T56" s="5" t="s">
        <v>207</v>
      </c>
      <c r="U56" s="5" t="s">
        <v>205</v>
      </c>
      <c r="V56" s="5" t="s">
        <v>132</v>
      </c>
      <c r="W56" s="5" t="s">
        <v>208</v>
      </c>
      <c r="X56" s="5" t="s">
        <v>237</v>
      </c>
      <c r="Y56" s="38" t="e">
        <f t="shared" si="4"/>
        <v>#VALUE!</v>
      </c>
    </row>
    <row r="57" spans="1:25" ht="12" customHeight="1" x14ac:dyDescent="0.2">
      <c r="F57" s="38" t="s">
        <v>246</v>
      </c>
      <c r="G57" s="38">
        <v>23</v>
      </c>
      <c r="M57" s="37" t="s">
        <v>206</v>
      </c>
      <c r="N57" s="37" t="s">
        <v>205</v>
      </c>
      <c r="O57" s="37" t="s">
        <v>132</v>
      </c>
      <c r="P57" s="53">
        <v>2009</v>
      </c>
      <c r="Q57" s="5">
        <v>2009</v>
      </c>
      <c r="R57" s="38">
        <f t="shared" si="2"/>
        <v>10</v>
      </c>
      <c r="T57" s="5" t="s">
        <v>206</v>
      </c>
      <c r="U57" s="5" t="s">
        <v>205</v>
      </c>
      <c r="V57" s="5" t="s">
        <v>132</v>
      </c>
      <c r="W57" s="5">
        <v>2009</v>
      </c>
      <c r="X57" s="5">
        <v>2009</v>
      </c>
      <c r="Y57" s="38">
        <f t="shared" si="4"/>
        <v>10</v>
      </c>
    </row>
    <row r="58" spans="1:25" ht="12" customHeight="1" x14ac:dyDescent="0.2">
      <c r="F58" s="38" t="s">
        <v>247</v>
      </c>
      <c r="G58" s="38">
        <v>4</v>
      </c>
    </row>
  </sheetData>
  <sortState ref="A26:F44">
    <sortCondition descending="1" ref="E26:E44"/>
    <sortCondition descending="1" ref="F26:F4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327BC-E6EE-405C-AE8C-17641CC94D67}">
  <dimension ref="A1:C57"/>
  <sheetViews>
    <sheetView topLeftCell="A7" workbookViewId="0">
      <selection activeCell="A20" sqref="A20:C57"/>
    </sheetView>
  </sheetViews>
  <sheetFormatPr baseColWidth="10" defaultColWidth="8.83203125" defaultRowHeight="15" x14ac:dyDescent="0.2"/>
  <sheetData>
    <row r="1" spans="1:3" x14ac:dyDescent="0.2">
      <c r="A1" t="s">
        <v>207</v>
      </c>
      <c r="B1" t="s">
        <v>205</v>
      </c>
      <c r="C1" t="e">
        <v>#VALUE!</v>
      </c>
    </row>
    <row r="2" spans="1:3" x14ac:dyDescent="0.2">
      <c r="A2" t="s">
        <v>209</v>
      </c>
      <c r="B2" t="s">
        <v>205</v>
      </c>
      <c r="C2" t="e">
        <v>#VALUE!</v>
      </c>
    </row>
    <row r="3" spans="1:3" x14ac:dyDescent="0.2">
      <c r="A3" t="s">
        <v>209</v>
      </c>
      <c r="B3" t="s">
        <v>205</v>
      </c>
      <c r="C3" t="e">
        <v>#VALUE!</v>
      </c>
    </row>
    <row r="4" spans="1:3" x14ac:dyDescent="0.2">
      <c r="A4" t="s">
        <v>207</v>
      </c>
      <c r="B4" t="s">
        <v>205</v>
      </c>
      <c r="C4" t="e">
        <v>#VALUE!</v>
      </c>
    </row>
    <row r="5" spans="1:3" x14ac:dyDescent="0.2">
      <c r="A5" t="s">
        <v>126</v>
      </c>
      <c r="B5" t="s">
        <v>127</v>
      </c>
      <c r="C5" t="s">
        <v>238</v>
      </c>
    </row>
    <row r="6" spans="1:3" x14ac:dyDescent="0.2">
      <c r="A6" t="s">
        <v>133</v>
      </c>
      <c r="B6" t="s">
        <v>134</v>
      </c>
      <c r="C6">
        <v>2019</v>
      </c>
    </row>
    <row r="7" spans="1:3" x14ac:dyDescent="0.2">
      <c r="A7" t="s">
        <v>140</v>
      </c>
      <c r="B7" t="s">
        <v>141</v>
      </c>
      <c r="C7">
        <v>2019</v>
      </c>
    </row>
    <row r="8" spans="1:3" x14ac:dyDescent="0.2">
      <c r="B8" t="s">
        <v>143</v>
      </c>
      <c r="C8">
        <v>2019</v>
      </c>
    </row>
    <row r="9" spans="1:3" x14ac:dyDescent="0.2">
      <c r="A9" t="s">
        <v>163</v>
      </c>
      <c r="B9" t="s">
        <v>164</v>
      </c>
      <c r="C9">
        <v>2019</v>
      </c>
    </row>
    <row r="10" spans="1:3" x14ac:dyDescent="0.2">
      <c r="A10" t="s">
        <v>175</v>
      </c>
      <c r="B10" t="s">
        <v>176</v>
      </c>
      <c r="C10">
        <v>2019</v>
      </c>
    </row>
    <row r="11" spans="1:3" x14ac:dyDescent="0.2">
      <c r="A11" t="s">
        <v>177</v>
      </c>
      <c r="B11" t="s">
        <v>178</v>
      </c>
      <c r="C11">
        <v>2019</v>
      </c>
    </row>
    <row r="12" spans="1:3" x14ac:dyDescent="0.2">
      <c r="A12" t="s">
        <v>182</v>
      </c>
      <c r="B12" t="s">
        <v>156</v>
      </c>
      <c r="C12">
        <v>2019</v>
      </c>
    </row>
    <row r="13" spans="1:3" x14ac:dyDescent="0.2">
      <c r="A13" t="s">
        <v>186</v>
      </c>
      <c r="B13" t="s">
        <v>185</v>
      </c>
      <c r="C13">
        <v>2019</v>
      </c>
    </row>
    <row r="14" spans="1:3" x14ac:dyDescent="0.2">
      <c r="A14" t="s">
        <v>194</v>
      </c>
      <c r="B14" t="s">
        <v>164</v>
      </c>
      <c r="C14">
        <v>2019</v>
      </c>
    </row>
    <row r="15" spans="1:3" x14ac:dyDescent="0.2">
      <c r="A15" t="s">
        <v>203</v>
      </c>
      <c r="B15" t="s">
        <v>185</v>
      </c>
      <c r="C15">
        <v>2019</v>
      </c>
    </row>
    <row r="16" spans="1:3" x14ac:dyDescent="0.2">
      <c r="A16" t="s">
        <v>214</v>
      </c>
      <c r="B16" t="s">
        <v>169</v>
      </c>
      <c r="C16">
        <v>2019</v>
      </c>
    </row>
    <row r="17" spans="1:3" x14ac:dyDescent="0.2">
      <c r="A17" t="s">
        <v>226</v>
      </c>
      <c r="B17" t="s">
        <v>224</v>
      </c>
      <c r="C17">
        <v>2019</v>
      </c>
    </row>
    <row r="18" spans="1:3" x14ac:dyDescent="0.2">
      <c r="A18" t="s">
        <v>233</v>
      </c>
      <c r="C18">
        <v>2019</v>
      </c>
    </row>
    <row r="19" spans="1:3" x14ac:dyDescent="0.2">
      <c r="A19" t="s">
        <v>177</v>
      </c>
      <c r="B19" t="s">
        <v>235</v>
      </c>
      <c r="C19">
        <v>2019</v>
      </c>
    </row>
    <row r="20" spans="1:3" x14ac:dyDescent="0.2">
      <c r="A20" t="s">
        <v>155</v>
      </c>
      <c r="B20" t="s">
        <v>156</v>
      </c>
      <c r="C20">
        <v>16</v>
      </c>
    </row>
    <row r="21" spans="1:3" x14ac:dyDescent="0.2">
      <c r="A21" t="s">
        <v>139</v>
      </c>
      <c r="B21" t="s">
        <v>171</v>
      </c>
      <c r="C21">
        <v>16</v>
      </c>
    </row>
    <row r="22" spans="1:3" x14ac:dyDescent="0.2">
      <c r="A22" t="s">
        <v>172</v>
      </c>
      <c r="B22" t="s">
        <v>173</v>
      </c>
      <c r="C22">
        <v>16</v>
      </c>
    </row>
    <row r="23" spans="1:3" x14ac:dyDescent="0.2">
      <c r="A23" t="s">
        <v>218</v>
      </c>
      <c r="B23" t="s">
        <v>219</v>
      </c>
      <c r="C23">
        <v>16</v>
      </c>
    </row>
    <row r="24" spans="1:3" x14ac:dyDescent="0.2">
      <c r="A24" t="s">
        <v>158</v>
      </c>
      <c r="B24" t="s">
        <v>159</v>
      </c>
      <c r="C24">
        <v>15</v>
      </c>
    </row>
    <row r="25" spans="1:3" x14ac:dyDescent="0.2">
      <c r="A25" t="s">
        <v>161</v>
      </c>
      <c r="B25" t="s">
        <v>162</v>
      </c>
      <c r="C25">
        <v>15</v>
      </c>
    </row>
    <row r="26" spans="1:3" x14ac:dyDescent="0.2">
      <c r="A26" t="s">
        <v>153</v>
      </c>
      <c r="B26" t="s">
        <v>195</v>
      </c>
      <c r="C26">
        <v>15</v>
      </c>
    </row>
    <row r="27" spans="1:3" x14ac:dyDescent="0.2">
      <c r="A27" t="s">
        <v>197</v>
      </c>
      <c r="B27" t="s">
        <v>198</v>
      </c>
      <c r="C27">
        <v>15</v>
      </c>
    </row>
    <row r="28" spans="1:3" x14ac:dyDescent="0.2">
      <c r="A28" t="s">
        <v>199</v>
      </c>
      <c r="B28" t="s">
        <v>200</v>
      </c>
      <c r="C28">
        <v>15</v>
      </c>
    </row>
    <row r="29" spans="1:3" x14ac:dyDescent="0.2">
      <c r="A29" t="s">
        <v>211</v>
      </c>
      <c r="B29" t="s">
        <v>212</v>
      </c>
      <c r="C29">
        <v>15</v>
      </c>
    </row>
    <row r="30" spans="1:3" x14ac:dyDescent="0.2">
      <c r="A30" t="s">
        <v>190</v>
      </c>
      <c r="B30" t="s">
        <v>191</v>
      </c>
      <c r="C30">
        <v>14</v>
      </c>
    </row>
    <row r="31" spans="1:3" x14ac:dyDescent="0.2">
      <c r="A31" t="s">
        <v>201</v>
      </c>
      <c r="B31" t="s">
        <v>202</v>
      </c>
      <c r="C31">
        <v>14</v>
      </c>
    </row>
    <row r="32" spans="1:3" x14ac:dyDescent="0.2">
      <c r="A32" t="s">
        <v>227</v>
      </c>
      <c r="B32" t="s">
        <v>228</v>
      </c>
      <c r="C32">
        <v>14</v>
      </c>
    </row>
    <row r="33" spans="1:3" x14ac:dyDescent="0.2">
      <c r="A33" t="s">
        <v>136</v>
      </c>
      <c r="B33" t="s">
        <v>137</v>
      </c>
      <c r="C33">
        <v>13</v>
      </c>
    </row>
    <row r="34" spans="1:3" x14ac:dyDescent="0.2">
      <c r="A34" t="s">
        <v>144</v>
      </c>
      <c r="B34" t="s">
        <v>143</v>
      </c>
      <c r="C34">
        <v>13</v>
      </c>
    </row>
    <row r="35" spans="1:3" x14ac:dyDescent="0.2">
      <c r="A35" t="s">
        <v>168</v>
      </c>
      <c r="B35" t="s">
        <v>169</v>
      </c>
      <c r="C35">
        <v>13</v>
      </c>
    </row>
    <row r="36" spans="1:3" x14ac:dyDescent="0.2">
      <c r="A36" t="s">
        <v>170</v>
      </c>
      <c r="B36" t="s">
        <v>169</v>
      </c>
      <c r="C36">
        <v>13</v>
      </c>
    </row>
    <row r="37" spans="1:3" x14ac:dyDescent="0.2">
      <c r="A37" t="s">
        <v>187</v>
      </c>
      <c r="B37" t="s">
        <v>188</v>
      </c>
      <c r="C37">
        <v>13</v>
      </c>
    </row>
    <row r="38" spans="1:3" x14ac:dyDescent="0.2">
      <c r="A38" t="s">
        <v>193</v>
      </c>
      <c r="B38" t="s">
        <v>164</v>
      </c>
      <c r="C38">
        <v>13</v>
      </c>
    </row>
    <row r="39" spans="1:3" x14ac:dyDescent="0.2">
      <c r="A39" t="s">
        <v>220</v>
      </c>
      <c r="B39" t="s">
        <v>221</v>
      </c>
      <c r="C39">
        <v>13</v>
      </c>
    </row>
    <row r="40" spans="1:3" x14ac:dyDescent="0.2">
      <c r="A40" t="s">
        <v>225</v>
      </c>
      <c r="B40" t="s">
        <v>224</v>
      </c>
      <c r="C40">
        <v>13</v>
      </c>
    </row>
    <row r="41" spans="1:3" x14ac:dyDescent="0.2">
      <c r="A41" t="s">
        <v>147</v>
      </c>
      <c r="B41" t="s">
        <v>148</v>
      </c>
      <c r="C41">
        <v>12</v>
      </c>
    </row>
    <row r="42" spans="1:3" x14ac:dyDescent="0.2">
      <c r="A42" t="s">
        <v>150</v>
      </c>
      <c r="B42" t="s">
        <v>151</v>
      </c>
      <c r="C42">
        <v>12</v>
      </c>
    </row>
    <row r="43" spans="1:3" x14ac:dyDescent="0.2">
      <c r="A43" t="s">
        <v>153</v>
      </c>
      <c r="B43" t="s">
        <v>154</v>
      </c>
      <c r="C43">
        <v>12</v>
      </c>
    </row>
    <row r="44" spans="1:3" x14ac:dyDescent="0.2">
      <c r="A44" t="s">
        <v>216</v>
      </c>
      <c r="B44" t="s">
        <v>217</v>
      </c>
      <c r="C44">
        <v>12</v>
      </c>
    </row>
    <row r="45" spans="1:3" x14ac:dyDescent="0.2">
      <c r="A45" t="s">
        <v>139</v>
      </c>
      <c r="B45" t="s">
        <v>137</v>
      </c>
      <c r="C45">
        <v>11</v>
      </c>
    </row>
    <row r="46" spans="1:3" x14ac:dyDescent="0.2">
      <c r="A46" t="s">
        <v>192</v>
      </c>
      <c r="B46" t="s">
        <v>164</v>
      </c>
      <c r="C46">
        <v>11</v>
      </c>
    </row>
    <row r="47" spans="1:3" x14ac:dyDescent="0.2">
      <c r="A47" t="s">
        <v>222</v>
      </c>
      <c r="B47" t="s">
        <v>221</v>
      </c>
      <c r="C47">
        <v>11</v>
      </c>
    </row>
    <row r="48" spans="1:3" x14ac:dyDescent="0.2">
      <c r="A48" t="s">
        <v>223</v>
      </c>
      <c r="B48" t="s">
        <v>224</v>
      </c>
      <c r="C48">
        <v>11</v>
      </c>
    </row>
    <row r="49" spans="1:3" x14ac:dyDescent="0.2">
      <c r="A49" t="s">
        <v>142</v>
      </c>
      <c r="B49" t="s">
        <v>143</v>
      </c>
      <c r="C49">
        <v>10</v>
      </c>
    </row>
    <row r="50" spans="1:3" x14ac:dyDescent="0.2">
      <c r="A50" t="s">
        <v>166</v>
      </c>
      <c r="B50" t="s">
        <v>167</v>
      </c>
      <c r="C50">
        <v>10</v>
      </c>
    </row>
    <row r="51" spans="1:3" x14ac:dyDescent="0.2">
      <c r="A51" t="s">
        <v>206</v>
      </c>
      <c r="B51" t="s">
        <v>205</v>
      </c>
      <c r="C51">
        <v>10</v>
      </c>
    </row>
    <row r="52" spans="1:3" x14ac:dyDescent="0.2">
      <c r="A52" t="s">
        <v>206</v>
      </c>
      <c r="B52" t="s">
        <v>205</v>
      </c>
      <c r="C52">
        <v>10</v>
      </c>
    </row>
    <row r="53" spans="1:3" x14ac:dyDescent="0.2">
      <c r="A53" t="s">
        <v>130</v>
      </c>
      <c r="B53" t="s">
        <v>131</v>
      </c>
      <c r="C53">
        <v>9</v>
      </c>
    </row>
    <row r="54" spans="1:3" x14ac:dyDescent="0.2">
      <c r="A54" t="s">
        <v>184</v>
      </c>
      <c r="B54" t="s">
        <v>185</v>
      </c>
      <c r="C54">
        <v>9</v>
      </c>
    </row>
    <row r="55" spans="1:3" x14ac:dyDescent="0.2">
      <c r="A55" t="s">
        <v>230</v>
      </c>
      <c r="B55" t="s">
        <v>231</v>
      </c>
      <c r="C55">
        <v>9</v>
      </c>
    </row>
    <row r="56" spans="1:3" x14ac:dyDescent="0.2">
      <c r="A56" t="s">
        <v>181</v>
      </c>
      <c r="B56" t="s">
        <v>178</v>
      </c>
      <c r="C56">
        <v>8</v>
      </c>
    </row>
    <row r="57" spans="1:3" x14ac:dyDescent="0.2">
      <c r="A57" t="s">
        <v>139</v>
      </c>
      <c r="B57" t="s">
        <v>205</v>
      </c>
      <c r="C57">
        <v>8</v>
      </c>
    </row>
  </sheetData>
  <sortState ref="A1:F57">
    <sortCondition descending="1" ref="C1:C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TuS_Nuvi_jj</vt:lpstr>
      <vt:lpstr>Taul1</vt:lpstr>
      <vt:lpstr>Taul2</vt:lpstr>
      <vt:lpstr>OTonni</vt:lpstr>
      <vt:lpstr>Nuorisoviesti</vt:lpstr>
      <vt:lpstr>Taul5</vt:lpstr>
      <vt:lpstr>Taul6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Jarno Riikonen</cp:lastModifiedBy>
  <dcterms:created xsi:type="dcterms:W3CDTF">2019-09-29T15:20:04Z</dcterms:created>
  <dcterms:modified xsi:type="dcterms:W3CDTF">2019-09-30T19:39:01Z</dcterms:modified>
</cp:coreProperties>
</file>