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Taul3" sheetId="3" r:id="rId1"/>
    <sheet name="Taul2" sheetId="2" r:id="rId2"/>
    <sheet name="Taul1" sheetId="1" r:id="rId3"/>
  </sheets>
  <calcPr calcId="125725"/>
</workbook>
</file>

<file path=xl/calcChain.xml><?xml version="1.0" encoding="utf-8"?>
<calcChain xmlns="http://schemas.openxmlformats.org/spreadsheetml/2006/main">
  <c r="A40" i="3"/>
  <c r="E40" s="1"/>
  <c r="A39"/>
  <c r="E39" s="1"/>
  <c r="A38"/>
  <c r="E38" s="1"/>
  <c r="A37"/>
  <c r="E37" s="1"/>
  <c r="A36"/>
  <c r="E36" s="1"/>
  <c r="A35"/>
  <c r="E35" s="1"/>
  <c r="A34"/>
  <c r="E34" s="1"/>
  <c r="D33"/>
  <c r="A33"/>
  <c r="E33" s="1"/>
  <c r="E32"/>
  <c r="D32"/>
  <c r="A32"/>
  <c r="F32" s="1"/>
  <c r="F31"/>
  <c r="E31"/>
  <c r="D31"/>
  <c r="A31"/>
  <c r="F30"/>
  <c r="E30"/>
  <c r="D30"/>
  <c r="A30"/>
  <c r="F29"/>
  <c r="E29"/>
  <c r="D29"/>
  <c r="A29"/>
  <c r="F28"/>
  <c r="E28"/>
  <c r="D28"/>
  <c r="A28"/>
  <c r="F27"/>
  <c r="E27"/>
  <c r="D27"/>
  <c r="A27"/>
  <c r="F26"/>
  <c r="E26"/>
  <c r="D26"/>
  <c r="A26"/>
  <c r="F25"/>
  <c r="E25"/>
  <c r="D25"/>
  <c r="A25"/>
  <c r="F24"/>
  <c r="E24"/>
  <c r="D24"/>
  <c r="A24"/>
  <c r="F23"/>
  <c r="E23"/>
  <c r="D23"/>
  <c r="A23"/>
  <c r="F22"/>
  <c r="E22"/>
  <c r="D22"/>
  <c r="A22"/>
  <c r="F21"/>
  <c r="E21"/>
  <c r="D21"/>
  <c r="A21"/>
  <c r="F20"/>
  <c r="E20"/>
  <c r="D20"/>
  <c r="A20"/>
  <c r="F19"/>
  <c r="E19"/>
  <c r="D19"/>
  <c r="A19"/>
  <c r="F18"/>
  <c r="E18"/>
  <c r="D18"/>
  <c r="A18"/>
  <c r="F17"/>
  <c r="E17"/>
  <c r="D17"/>
  <c r="A17"/>
  <c r="F16"/>
  <c r="E16"/>
  <c r="D16"/>
  <c r="A16"/>
  <c r="F15"/>
  <c r="E15"/>
  <c r="D15"/>
  <c r="A15"/>
  <c r="F14"/>
  <c r="E14"/>
  <c r="D14"/>
  <c r="A14"/>
  <c r="F13"/>
  <c r="E13"/>
  <c r="D13"/>
  <c r="A13"/>
  <c r="F12"/>
  <c r="E12"/>
  <c r="D12"/>
  <c r="A12"/>
  <c r="F11"/>
  <c r="E11"/>
  <c r="D11"/>
  <c r="A11"/>
  <c r="F10"/>
  <c r="E10"/>
  <c r="D10"/>
  <c r="A10"/>
  <c r="F9"/>
  <c r="E9"/>
  <c r="D9"/>
  <c r="A9"/>
  <c r="F8"/>
  <c r="E8"/>
  <c r="D8"/>
  <c r="A8"/>
  <c r="A7"/>
  <c r="E7" s="1"/>
  <c r="A6"/>
  <c r="E6" s="1"/>
  <c r="A5"/>
  <c r="E5" s="1"/>
  <c r="A4"/>
  <c r="E4" s="1"/>
  <c r="A3"/>
  <c r="E3" s="1"/>
  <c r="A2"/>
  <c r="E2" s="1"/>
  <c r="E4" i="2"/>
  <c r="E6"/>
  <c r="E2"/>
  <c r="A3"/>
  <c r="E3" s="1"/>
  <c r="A4"/>
  <c r="D4" s="1"/>
  <c r="A5"/>
  <c r="E5" s="1"/>
  <c r="A6"/>
  <c r="D6" s="1"/>
  <c r="A7"/>
  <c r="E7" s="1"/>
  <c r="A2"/>
  <c r="F2" s="1"/>
  <c r="A35"/>
  <c r="F35" s="1"/>
  <c r="A38"/>
  <c r="F38" s="1"/>
  <c r="A39"/>
  <c r="F39" s="1"/>
  <c r="A40"/>
  <c r="F40" s="1"/>
  <c r="A41"/>
  <c r="F41" s="1"/>
  <c r="A42"/>
  <c r="F42" s="1"/>
  <c r="A43"/>
  <c r="F43" s="1"/>
  <c r="A44"/>
  <c r="F44" s="1"/>
  <c r="A45"/>
  <c r="F45" s="1"/>
  <c r="A46"/>
  <c r="F46" s="1"/>
  <c r="A47"/>
  <c r="F47" s="1"/>
  <c r="A48"/>
  <c r="F48" s="1"/>
  <c r="A49"/>
  <c r="F49" s="1"/>
  <c r="A50"/>
  <c r="F50" s="1"/>
  <c r="A51"/>
  <c r="F51" s="1"/>
  <c r="A52"/>
  <c r="F52" s="1"/>
  <c r="A53"/>
  <c r="F53" s="1"/>
  <c r="A54"/>
  <c r="F54" s="1"/>
  <c r="A55"/>
  <c r="F55" s="1"/>
  <c r="A56"/>
  <c r="F56" s="1"/>
  <c r="A57"/>
  <c r="F57" s="1"/>
  <c r="A58"/>
  <c r="F58" s="1"/>
  <c r="A59"/>
  <c r="F59" s="1"/>
  <c r="A60"/>
  <c r="F60" s="1"/>
  <c r="A61"/>
  <c r="F61" s="1"/>
  <c r="A62"/>
  <c r="F62" s="1"/>
  <c r="A63"/>
  <c r="F63" s="1"/>
  <c r="A64"/>
  <c r="F64" s="1"/>
  <c r="A65"/>
  <c r="F65" s="1"/>
  <c r="A66"/>
  <c r="F66" s="1"/>
  <c r="A67"/>
  <c r="F67" s="1"/>
  <c r="A68"/>
  <c r="F68" s="1"/>
  <c r="A69"/>
  <c r="F69" s="1"/>
  <c r="A70"/>
  <c r="F70" s="1"/>
  <c r="A71"/>
  <c r="F71" s="1"/>
  <c r="A72"/>
  <c r="F72" s="1"/>
  <c r="A73"/>
  <c r="F73" s="1"/>
  <c r="A74"/>
  <c r="F74" s="1"/>
  <c r="A75"/>
  <c r="F75" s="1"/>
  <c r="A76"/>
  <c r="F76" s="1"/>
  <c r="A77"/>
  <c r="F77" s="1"/>
  <c r="A78"/>
  <c r="F78" s="1"/>
  <c r="A79"/>
  <c r="F79" s="1"/>
  <c r="A80"/>
  <c r="F80" s="1"/>
  <c r="A37"/>
  <c r="F37" s="1"/>
  <c r="A36"/>
  <c r="F36" s="1"/>
  <c r="A34"/>
  <c r="F34" s="1"/>
  <c r="A33"/>
  <c r="F33" s="1"/>
  <c r="E32"/>
  <c r="D32"/>
  <c r="A32"/>
  <c r="F32" s="1"/>
  <c r="F31"/>
  <c r="E31"/>
  <c r="D31"/>
  <c r="A31"/>
  <c r="F30"/>
  <c r="E30"/>
  <c r="D30"/>
  <c r="A30"/>
  <c r="F29"/>
  <c r="E29"/>
  <c r="D29"/>
  <c r="A29"/>
  <c r="F28"/>
  <c r="E28"/>
  <c r="D28"/>
  <c r="A28"/>
  <c r="F27"/>
  <c r="E27"/>
  <c r="D27"/>
  <c r="A27"/>
  <c r="F26"/>
  <c r="E26"/>
  <c r="D26"/>
  <c r="A26"/>
  <c r="F25"/>
  <c r="E25"/>
  <c r="D25"/>
  <c r="A25"/>
  <c r="F24"/>
  <c r="E24"/>
  <c r="D24"/>
  <c r="A24"/>
  <c r="F23"/>
  <c r="E23"/>
  <c r="D23"/>
  <c r="A23"/>
  <c r="F22"/>
  <c r="E22"/>
  <c r="D22"/>
  <c r="A22"/>
  <c r="F21"/>
  <c r="E21"/>
  <c r="D21"/>
  <c r="A21"/>
  <c r="F20"/>
  <c r="E20"/>
  <c r="D20"/>
  <c r="A20"/>
  <c r="F19"/>
  <c r="E19"/>
  <c r="D19"/>
  <c r="A19"/>
  <c r="F18"/>
  <c r="E18"/>
  <c r="D18"/>
  <c r="A18"/>
  <c r="F17"/>
  <c r="E17"/>
  <c r="D17"/>
  <c r="A17"/>
  <c r="F16"/>
  <c r="E16"/>
  <c r="D16"/>
  <c r="A16"/>
  <c r="F15"/>
  <c r="E15"/>
  <c r="D15"/>
  <c r="A15"/>
  <c r="F14"/>
  <c r="E14"/>
  <c r="D14"/>
  <c r="A14"/>
  <c r="F13"/>
  <c r="E13"/>
  <c r="D13"/>
  <c r="A13"/>
  <c r="F12"/>
  <c r="E12"/>
  <c r="D12"/>
  <c r="A12"/>
  <c r="F11"/>
  <c r="E11"/>
  <c r="D11"/>
  <c r="A11"/>
  <c r="F10"/>
  <c r="E10"/>
  <c r="D10"/>
  <c r="A10"/>
  <c r="F9"/>
  <c r="E9"/>
  <c r="D9"/>
  <c r="A9"/>
  <c r="F8"/>
  <c r="E8"/>
  <c r="D8"/>
  <c r="A8"/>
  <c r="A52" i="1"/>
  <c r="F75"/>
  <c r="E75"/>
  <c r="D75"/>
  <c r="A75"/>
  <c r="F74"/>
  <c r="E74"/>
  <c r="D74"/>
  <c r="A74"/>
  <c r="F73"/>
  <c r="E73"/>
  <c r="D73"/>
  <c r="A73"/>
  <c r="F72"/>
  <c r="E72"/>
  <c r="D72"/>
  <c r="A72"/>
  <c r="F71"/>
  <c r="E71"/>
  <c r="D71"/>
  <c r="A71"/>
  <c r="F70"/>
  <c r="E70"/>
  <c r="D70"/>
  <c r="A70"/>
  <c r="F69"/>
  <c r="E69"/>
  <c r="D69"/>
  <c r="A69"/>
  <c r="F68"/>
  <c r="E68"/>
  <c r="D68"/>
  <c r="A68"/>
  <c r="F67"/>
  <c r="E67"/>
  <c r="D67"/>
  <c r="A67"/>
  <c r="F66"/>
  <c r="E66"/>
  <c r="D66"/>
  <c r="A66"/>
  <c r="F65"/>
  <c r="E65"/>
  <c r="D65"/>
  <c r="A65"/>
  <c r="F64"/>
  <c r="E64"/>
  <c r="D64"/>
  <c r="A64"/>
  <c r="F63"/>
  <c r="E63"/>
  <c r="D63"/>
  <c r="A63"/>
  <c r="F62"/>
  <c r="E62"/>
  <c r="D62"/>
  <c r="A62"/>
  <c r="F61"/>
  <c r="E61"/>
  <c r="D61"/>
  <c r="A61"/>
  <c r="F60"/>
  <c r="E60"/>
  <c r="D60"/>
  <c r="A60"/>
  <c r="F59"/>
  <c r="E59"/>
  <c r="D59"/>
  <c r="A59"/>
  <c r="F58"/>
  <c r="E58"/>
  <c r="D58"/>
  <c r="A58"/>
  <c r="F57"/>
  <c r="E57"/>
  <c r="D57"/>
  <c r="A57"/>
  <c r="F56"/>
  <c r="E56"/>
  <c r="D56"/>
  <c r="A56"/>
  <c r="F55"/>
  <c r="E55"/>
  <c r="D55"/>
  <c r="A55"/>
  <c r="F54"/>
  <c r="E54"/>
  <c r="D54"/>
  <c r="A54"/>
  <c r="F53"/>
  <c r="E53"/>
  <c r="D53"/>
  <c r="A53"/>
  <c r="F52"/>
  <c r="E52"/>
  <c r="D52"/>
  <c r="F51"/>
  <c r="E51"/>
  <c r="D51"/>
  <c r="A51"/>
  <c r="F50"/>
  <c r="E50"/>
  <c r="D50"/>
  <c r="A50"/>
  <c r="F49"/>
  <c r="E49"/>
  <c r="D49"/>
  <c r="A49"/>
  <c r="F48"/>
  <c r="E48"/>
  <c r="D48"/>
  <c r="A48"/>
  <c r="F47"/>
  <c r="E47"/>
  <c r="D47"/>
  <c r="A47"/>
  <c r="F46"/>
  <c r="E46"/>
  <c r="D46"/>
  <c r="A46"/>
  <c r="F45"/>
  <c r="E45"/>
  <c r="D45"/>
  <c r="A45"/>
  <c r="F44"/>
  <c r="E44"/>
  <c r="D44"/>
  <c r="A44"/>
  <c r="F43"/>
  <c r="E43"/>
  <c r="D43"/>
  <c r="A43"/>
  <c r="F42"/>
  <c r="E42"/>
  <c r="D42"/>
  <c r="A42"/>
  <c r="F41"/>
  <c r="E41"/>
  <c r="D41"/>
  <c r="A41"/>
  <c r="F40"/>
  <c r="E40"/>
  <c r="D40"/>
  <c r="A40"/>
  <c r="F39"/>
  <c r="E39"/>
  <c r="D39"/>
  <c r="A39"/>
  <c r="F38"/>
  <c r="E38"/>
  <c r="D38"/>
  <c r="A38"/>
  <c r="F37"/>
  <c r="E37"/>
  <c r="D37"/>
  <c r="A37"/>
  <c r="F36"/>
  <c r="E36"/>
  <c r="D36"/>
  <c r="A36"/>
  <c r="F35"/>
  <c r="E35"/>
  <c r="D35"/>
  <c r="A35"/>
  <c r="F34"/>
  <c r="E34"/>
  <c r="D34"/>
  <c r="A34"/>
  <c r="F33"/>
  <c r="E33"/>
  <c r="D33"/>
  <c r="A33"/>
  <c r="F32"/>
  <c r="E32"/>
  <c r="D32"/>
  <c r="A32"/>
  <c r="F31"/>
  <c r="E31"/>
  <c r="D31"/>
  <c r="A31"/>
  <c r="F30"/>
  <c r="E30"/>
  <c r="D30"/>
  <c r="A30"/>
  <c r="A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D3"/>
  <c r="D34" i="3" l="1"/>
  <c r="D2"/>
  <c r="F2"/>
  <c r="D3"/>
  <c r="F3"/>
  <c r="D4"/>
  <c r="F4"/>
  <c r="D5"/>
  <c r="F5"/>
  <c r="D6"/>
  <c r="F6"/>
  <c r="D7"/>
  <c r="F7"/>
  <c r="F33"/>
  <c r="F34"/>
  <c r="D35"/>
  <c r="F35"/>
  <c r="D36"/>
  <c r="F36"/>
  <c r="D37"/>
  <c r="F37"/>
  <c r="D38"/>
  <c r="F38"/>
  <c r="D39"/>
  <c r="F39"/>
  <c r="D40"/>
  <c r="F40"/>
  <c r="D3" i="2"/>
  <c r="D39"/>
  <c r="D37"/>
  <c r="D35"/>
  <c r="D79"/>
  <c r="D77"/>
  <c r="D75"/>
  <c r="D73"/>
  <c r="D71"/>
  <c r="D69"/>
  <c r="D67"/>
  <c r="D65"/>
  <c r="D63"/>
  <c r="D61"/>
  <c r="D59"/>
  <c r="D57"/>
  <c r="D55"/>
  <c r="D53"/>
  <c r="D51"/>
  <c r="D49"/>
  <c r="D47"/>
  <c r="D45"/>
  <c r="D43"/>
  <c r="D41"/>
  <c r="E79"/>
  <c r="E77"/>
  <c r="E75"/>
  <c r="E73"/>
  <c r="E71"/>
  <c r="E69"/>
  <c r="E67"/>
  <c r="E65"/>
  <c r="E63"/>
  <c r="E61"/>
  <c r="E59"/>
  <c r="E57"/>
  <c r="E55"/>
  <c r="E53"/>
  <c r="E51"/>
  <c r="E49"/>
  <c r="E47"/>
  <c r="E45"/>
  <c r="E43"/>
  <c r="E41"/>
  <c r="E39"/>
  <c r="E37"/>
  <c r="E35"/>
  <c r="F7"/>
  <c r="D7"/>
  <c r="F5"/>
  <c r="D5"/>
  <c r="F3"/>
  <c r="D40"/>
  <c r="D38"/>
  <c r="D36"/>
  <c r="D80"/>
  <c r="D78"/>
  <c r="D76"/>
  <c r="D74"/>
  <c r="D72"/>
  <c r="D70"/>
  <c r="D68"/>
  <c r="D66"/>
  <c r="D64"/>
  <c r="D62"/>
  <c r="D60"/>
  <c r="D58"/>
  <c r="D56"/>
  <c r="D54"/>
  <c r="D52"/>
  <c r="D50"/>
  <c r="D48"/>
  <c r="D46"/>
  <c r="D44"/>
  <c r="D42"/>
  <c r="E80"/>
  <c r="E78"/>
  <c r="E76"/>
  <c r="E74"/>
  <c r="E72"/>
  <c r="E70"/>
  <c r="E68"/>
  <c r="E66"/>
  <c r="E64"/>
  <c r="E62"/>
  <c r="E60"/>
  <c r="E58"/>
  <c r="E56"/>
  <c r="E54"/>
  <c r="E52"/>
  <c r="E50"/>
  <c r="E48"/>
  <c r="E46"/>
  <c r="E44"/>
  <c r="E42"/>
  <c r="E40"/>
  <c r="E38"/>
  <c r="E36"/>
  <c r="D2"/>
  <c r="F6"/>
  <c r="F4"/>
  <c r="D33"/>
  <c r="E33"/>
  <c r="D34"/>
  <c r="E34"/>
</calcChain>
</file>

<file path=xl/sharedStrings.xml><?xml version="1.0" encoding="utf-8"?>
<sst xmlns="http://schemas.openxmlformats.org/spreadsheetml/2006/main" count="12" uniqueCount="4">
  <si>
    <t>100 m</t>
  </si>
  <si>
    <t>350 m</t>
  </si>
  <si>
    <t>700 m</t>
  </si>
  <si>
    <t>1050 m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</si>
</sst>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sz val="14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u/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8" fillId="0" borderId="2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21" fontId="10" fillId="0" borderId="4" xfId="0" applyNumberFormat="1" applyFont="1" applyFill="1" applyBorder="1" applyAlignment="1">
      <alignment vertical="top" wrapText="1"/>
    </xf>
    <xf numFmtId="0" fontId="11" fillId="0" borderId="0" xfId="0" applyFont="1" applyFill="1"/>
    <xf numFmtId="0" fontId="2" fillId="0" borderId="2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21" fontId="3" fillId="0" borderId="4" xfId="0" applyNumberFormat="1" applyFont="1" applyFill="1" applyBorder="1" applyAlignment="1">
      <alignment horizontal="center" vertical="top" wrapText="1"/>
    </xf>
    <xf numFmtId="0" fontId="0" fillId="0" borderId="0" xfId="0" applyFill="1" applyAlignment="1">
      <alignment horizontal="center"/>
    </xf>
    <xf numFmtId="0" fontId="4" fillId="0" borderId="2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0" fontId="6" fillId="0" borderId="4" xfId="0" applyFont="1" applyFill="1" applyBorder="1" applyAlignment="1">
      <alignment vertical="top" wrapText="1"/>
    </xf>
    <xf numFmtId="0" fontId="7" fillId="0" borderId="4" xfId="0" applyFont="1" applyFill="1" applyBorder="1" applyAlignment="1">
      <alignment vertical="top" wrapText="1"/>
    </xf>
    <xf numFmtId="21" fontId="5" fillId="0" borderId="4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vertical="top" wrapText="1"/>
    </xf>
    <xf numFmtId="21" fontId="3" fillId="2" borderId="4" xfId="0" applyNumberFormat="1" applyFont="1" applyFill="1" applyBorder="1" applyAlignment="1">
      <alignment horizontal="center" vertical="top" wrapText="1"/>
    </xf>
    <xf numFmtId="21" fontId="10" fillId="2" borderId="4" xfId="0" applyNumberFormat="1" applyFont="1" applyFill="1" applyBorder="1" applyAlignment="1">
      <alignment vertical="top" wrapText="1"/>
    </xf>
    <xf numFmtId="21" fontId="5" fillId="2" borderId="4" xfId="0" applyNumberFormat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/>
    </xf>
    <xf numFmtId="0" fontId="12" fillId="0" borderId="1" xfId="0" applyFont="1" applyFill="1" applyBorder="1" applyAlignment="1">
      <alignment vertical="top" wrapText="1"/>
    </xf>
    <xf numFmtId="0" fontId="0" fillId="0" borderId="0" xfId="0" applyFont="1" applyFill="1"/>
    <xf numFmtId="21" fontId="3" fillId="3" borderId="4" xfId="0" applyNumberFormat="1" applyFont="1" applyFill="1" applyBorder="1" applyAlignment="1">
      <alignment horizontal="center" vertical="top" wrapText="1"/>
    </xf>
    <xf numFmtId="21" fontId="10" fillId="3" borderId="4" xfId="0" applyNumberFormat="1" applyFont="1" applyFill="1" applyBorder="1" applyAlignment="1">
      <alignment vertical="top" wrapText="1"/>
    </xf>
    <xf numFmtId="21" fontId="3" fillId="4" borderId="4" xfId="0" applyNumberFormat="1" applyFont="1" applyFill="1" applyBorder="1" applyAlignment="1">
      <alignment horizontal="center" vertical="top" wrapText="1"/>
    </xf>
    <xf numFmtId="21" fontId="10" fillId="4" borderId="4" xfId="0" applyNumberFormat="1" applyFont="1" applyFill="1" applyBorder="1" applyAlignment="1">
      <alignment vertical="top" wrapText="1"/>
    </xf>
    <xf numFmtId="21" fontId="5" fillId="4" borderId="4" xfId="0" applyNumberFormat="1" applyFont="1" applyFill="1" applyBorder="1" applyAlignment="1">
      <alignment horizontal="center" vertical="top" wrapText="1"/>
    </xf>
    <xf numFmtId="47" fontId="5" fillId="0" borderId="3" xfId="0" applyNumberFormat="1" applyFont="1" applyFill="1" applyBorder="1" applyAlignment="1">
      <alignment vertical="top" wrapText="1"/>
    </xf>
    <xf numFmtId="47" fontId="5" fillId="3" borderId="3" xfId="0" applyNumberFormat="1" applyFont="1" applyFill="1" applyBorder="1" applyAlignment="1">
      <alignment vertical="top" wrapText="1"/>
    </xf>
    <xf numFmtId="47" fontId="5" fillId="4" borderId="3" xfId="0" applyNumberFormat="1" applyFont="1" applyFill="1" applyBorder="1" applyAlignment="1">
      <alignment vertical="top" wrapText="1"/>
    </xf>
    <xf numFmtId="47" fontId="5" fillId="2" borderId="3" xfId="0" applyNumberFormat="1" applyFont="1" applyFill="1" applyBorder="1" applyAlignment="1">
      <alignment vertical="top" wrapText="1"/>
    </xf>
    <xf numFmtId="21" fontId="0" fillId="0" borderId="0" xfId="0" applyNumberFormat="1" applyFill="1"/>
    <xf numFmtId="47" fontId="5" fillId="5" borderId="3" xfId="0" applyNumberFormat="1" applyFont="1" applyFill="1" applyBorder="1" applyAlignment="1">
      <alignment vertical="top" wrapText="1"/>
    </xf>
    <xf numFmtId="21" fontId="3" fillId="5" borderId="4" xfId="0" applyNumberFormat="1" applyFont="1" applyFill="1" applyBorder="1" applyAlignment="1">
      <alignment horizontal="center" vertical="top" wrapText="1"/>
    </xf>
    <xf numFmtId="21" fontId="10" fillId="5" borderId="4" xfId="0" applyNumberFormat="1" applyFont="1" applyFill="1" applyBorder="1" applyAlignment="1">
      <alignment vertical="top" wrapText="1"/>
    </xf>
    <xf numFmtId="0" fontId="0" fillId="5" borderId="0" xfId="0" applyFill="1"/>
    <xf numFmtId="0" fontId="2" fillId="5" borderId="4" xfId="0" applyFont="1" applyFill="1" applyBorder="1" applyAlignment="1">
      <alignment horizontal="center" vertical="top" wrapText="1"/>
    </xf>
    <xf numFmtId="21" fontId="5" fillId="5" borderId="4" xfId="0" applyNumberFormat="1" applyFont="1" applyFill="1" applyBorder="1" applyAlignment="1">
      <alignment horizontal="center" vertical="top" wrapText="1"/>
    </xf>
    <xf numFmtId="0" fontId="5" fillId="5" borderId="4" xfId="0" applyFont="1" applyFill="1" applyBorder="1" applyAlignment="1">
      <alignment horizontal="center" vertical="top" wrapText="1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>
      <selection activeCell="A41" sqref="A41:XFD81"/>
    </sheetView>
  </sheetViews>
  <sheetFormatPr defaultRowHeight="15"/>
  <cols>
    <col min="1" max="1" width="11.42578125" style="22" customWidth="1"/>
    <col min="2" max="2" width="11.140625" style="20" customWidth="1"/>
    <col min="3" max="3" width="3.42578125" style="9" customWidth="1"/>
    <col min="4" max="4" width="12" style="5" customWidth="1"/>
    <col min="5" max="5" width="12.140625" style="5" customWidth="1"/>
    <col min="6" max="6" width="12.85546875" style="9" customWidth="1"/>
    <col min="7" max="7" width="1.28515625" style="9" customWidth="1"/>
    <col min="8" max="16384" width="9.140625" style="1"/>
  </cols>
  <sheetData>
    <row r="1" spans="1:7" ht="19.5" thickTop="1" thickBot="1">
      <c r="A1" s="21" t="s">
        <v>0</v>
      </c>
      <c r="B1" s="6">
        <v>1000</v>
      </c>
      <c r="C1" s="6"/>
      <c r="D1" s="2" t="s">
        <v>1</v>
      </c>
      <c r="E1" s="2" t="s">
        <v>2</v>
      </c>
      <c r="F1" s="6" t="s">
        <v>3</v>
      </c>
      <c r="G1" s="6">
        <v>1000</v>
      </c>
    </row>
    <row r="2" spans="1:7" s="36" customFormat="1" ht="18.75" thickBot="1">
      <c r="A2" s="33">
        <f>B2/10</f>
        <v>1.9675925925926002E-4</v>
      </c>
      <c r="B2" s="34">
        <v>1.9675925925926002E-3</v>
      </c>
      <c r="C2" s="34"/>
      <c r="D2" s="35">
        <f>A2*3.5</f>
        <v>6.8865740740741007E-4</v>
      </c>
      <c r="E2" s="35">
        <f>A2*7</f>
        <v>1.3773148148148201E-3</v>
      </c>
      <c r="F2" s="34">
        <f>A2*10.5</f>
        <v>2.0659722222222303E-3</v>
      </c>
      <c r="G2" s="37"/>
    </row>
    <row r="3" spans="1:7" s="36" customFormat="1" ht="18.75" thickBot="1">
      <c r="A3" s="33">
        <f t="shared" ref="A3:A7" si="0">B3/10</f>
        <v>2.0254629629629697E-4</v>
      </c>
      <c r="B3" s="34">
        <v>2.0254629629629698E-3</v>
      </c>
      <c r="C3" s="38"/>
      <c r="D3" s="35">
        <f t="shared" ref="D3:D7" si="1">A3*3.5</f>
        <v>7.0891203703703936E-4</v>
      </c>
      <c r="E3" s="35">
        <f t="shared" ref="E3:E7" si="2">A3*7</f>
        <v>1.4178240740740787E-3</v>
      </c>
      <c r="F3" s="34">
        <f t="shared" ref="F3:F7" si="3">A3*10.5</f>
        <v>2.1267361111111183E-3</v>
      </c>
      <c r="G3" s="37"/>
    </row>
    <row r="4" spans="1:7" s="36" customFormat="1" ht="18.75" thickBot="1">
      <c r="A4" s="30">
        <f t="shared" si="0"/>
        <v>2.0833333333333397E-4</v>
      </c>
      <c r="B4" s="25">
        <v>2.0833333333333398E-3</v>
      </c>
      <c r="C4" s="25"/>
      <c r="D4" s="26">
        <f t="shared" si="1"/>
        <v>7.2916666666666887E-4</v>
      </c>
      <c r="E4" s="26">
        <f t="shared" si="2"/>
        <v>1.4583333333333377E-3</v>
      </c>
      <c r="F4" s="25">
        <f t="shared" si="3"/>
        <v>2.1875000000000067E-3</v>
      </c>
      <c r="G4" s="37"/>
    </row>
    <row r="5" spans="1:7" s="36" customFormat="1" ht="18.75" thickBot="1">
      <c r="A5" s="33">
        <f t="shared" si="0"/>
        <v>2.1412037037037097E-4</v>
      </c>
      <c r="B5" s="34">
        <v>2.1412037037037098E-3</v>
      </c>
      <c r="C5" s="38"/>
      <c r="D5" s="35">
        <f t="shared" si="1"/>
        <v>7.4942129629629838E-4</v>
      </c>
      <c r="E5" s="35">
        <f t="shared" si="2"/>
        <v>1.4988425925925968E-3</v>
      </c>
      <c r="F5" s="34">
        <f t="shared" si="3"/>
        <v>2.2482638888888951E-3</v>
      </c>
      <c r="G5" s="37"/>
    </row>
    <row r="6" spans="1:7" s="36" customFormat="1" ht="18.75" thickBot="1">
      <c r="A6" s="33">
        <f t="shared" si="0"/>
        <v>2.1990740740740797E-4</v>
      </c>
      <c r="B6" s="34">
        <v>2.1990740740740799E-3</v>
      </c>
      <c r="C6" s="34"/>
      <c r="D6" s="35">
        <f t="shared" si="1"/>
        <v>7.6967592592592788E-4</v>
      </c>
      <c r="E6" s="35">
        <f t="shared" si="2"/>
        <v>1.5393518518518558E-3</v>
      </c>
      <c r="F6" s="34">
        <f t="shared" si="3"/>
        <v>2.3090277777777835E-3</v>
      </c>
      <c r="G6" s="37"/>
    </row>
    <row r="7" spans="1:7" s="36" customFormat="1" ht="18.75" thickBot="1">
      <c r="A7" s="33">
        <f t="shared" si="0"/>
        <v>2.2569444444444498E-4</v>
      </c>
      <c r="B7" s="34">
        <v>2.2569444444444499E-3</v>
      </c>
      <c r="C7" s="38"/>
      <c r="D7" s="35">
        <f t="shared" si="1"/>
        <v>7.8993055555555739E-4</v>
      </c>
      <c r="E7" s="35">
        <f t="shared" si="2"/>
        <v>1.5798611111111148E-3</v>
      </c>
      <c r="F7" s="34">
        <f t="shared" si="3"/>
        <v>2.3697916666666724E-3</v>
      </c>
      <c r="G7" s="39"/>
    </row>
    <row r="8" spans="1:7" ht="18.75" thickBot="1">
      <c r="A8" s="31">
        <f t="shared" ref="A8:A34" si="4">G8/10</f>
        <v>2.3148148148148152E-4</v>
      </c>
      <c r="B8" s="16">
        <v>2.3148148148148151E-3</v>
      </c>
      <c r="C8" s="16"/>
      <c r="D8" s="17">
        <f t="shared" ref="D8:D32" si="5">G8/20*7</f>
        <v>8.1018518518518527E-4</v>
      </c>
      <c r="E8" s="17">
        <f t="shared" ref="E8:E32" si="6">G8/10*7</f>
        <v>1.6203703703703705E-3</v>
      </c>
      <c r="F8" s="16">
        <f t="shared" ref="F8:F31" si="7">G8/20*21</f>
        <v>2.430555555555556E-3</v>
      </c>
      <c r="G8" s="8">
        <v>2.3148148148148151E-3</v>
      </c>
    </row>
    <row r="9" spans="1:7" ht="18.75" thickBot="1">
      <c r="A9" s="28">
        <f t="shared" si="4"/>
        <v>2.3726851851851852E-4</v>
      </c>
      <c r="B9" s="8">
        <v>2.3726851851851851E-3</v>
      </c>
      <c r="C9" s="14"/>
      <c r="D9" s="4">
        <f t="shared" si="5"/>
        <v>8.3043981481481478E-4</v>
      </c>
      <c r="E9" s="4">
        <f t="shared" si="6"/>
        <v>1.6608796296296296E-3</v>
      </c>
      <c r="F9" s="8">
        <f t="shared" si="7"/>
        <v>2.4913194444444444E-3</v>
      </c>
      <c r="G9" s="14">
        <v>2.3726851851851851E-3</v>
      </c>
    </row>
    <row r="10" spans="1:7" ht="18.75" thickBot="1">
      <c r="A10" s="28">
        <f t="shared" si="4"/>
        <v>2.4305555555555598E-4</v>
      </c>
      <c r="B10" s="8">
        <v>2.4305555555555599E-3</v>
      </c>
      <c r="C10" s="8"/>
      <c r="D10" s="4">
        <f t="shared" si="5"/>
        <v>8.5069444444444591E-4</v>
      </c>
      <c r="E10" s="4">
        <f t="shared" si="6"/>
        <v>1.7013888888888918E-3</v>
      </c>
      <c r="F10" s="8">
        <f t="shared" si="7"/>
        <v>2.5520833333333376E-3</v>
      </c>
      <c r="G10" s="8">
        <v>2.4305555555555599E-3</v>
      </c>
    </row>
    <row r="11" spans="1:7" ht="18.75" thickBot="1">
      <c r="A11" s="28">
        <f t="shared" si="4"/>
        <v>2.4884259259259298E-4</v>
      </c>
      <c r="B11" s="8">
        <v>2.48842592592593E-3</v>
      </c>
      <c r="C11" s="14"/>
      <c r="D11" s="4">
        <f t="shared" si="5"/>
        <v>8.7094907407407542E-4</v>
      </c>
      <c r="E11" s="4">
        <f t="shared" si="6"/>
        <v>1.7418981481481508E-3</v>
      </c>
      <c r="F11" s="8">
        <f t="shared" si="7"/>
        <v>2.6128472222222265E-3</v>
      </c>
      <c r="G11" s="14">
        <v>2.48842592592593E-3</v>
      </c>
    </row>
    <row r="12" spans="1:7" ht="18.75" thickBot="1">
      <c r="A12" s="31">
        <f t="shared" si="4"/>
        <v>2.5462962962962999E-4</v>
      </c>
      <c r="B12" s="16">
        <v>2.5462962962963E-3</v>
      </c>
      <c r="C12" s="16"/>
      <c r="D12" s="17">
        <f t="shared" si="5"/>
        <v>8.9120370370370492E-4</v>
      </c>
      <c r="E12" s="17">
        <f t="shared" si="6"/>
        <v>1.7824074074074098E-3</v>
      </c>
      <c r="F12" s="16">
        <f t="shared" si="7"/>
        <v>2.6736111111111149E-3</v>
      </c>
      <c r="G12" s="8">
        <v>2.5462962962963E-3</v>
      </c>
    </row>
    <row r="13" spans="1:7" ht="18.75" thickBot="1">
      <c r="A13" s="28">
        <f t="shared" si="4"/>
        <v>2.6041666666666699E-4</v>
      </c>
      <c r="B13" s="8">
        <v>2.60416666666667E-3</v>
      </c>
      <c r="C13" s="14"/>
      <c r="D13" s="4">
        <f t="shared" si="5"/>
        <v>9.1145833333333443E-4</v>
      </c>
      <c r="E13" s="4">
        <f t="shared" si="6"/>
        <v>1.8229166666666689E-3</v>
      </c>
      <c r="F13" s="8">
        <f t="shared" si="7"/>
        <v>2.7343750000000033E-3</v>
      </c>
      <c r="G13" s="14">
        <v>2.60416666666667E-3</v>
      </c>
    </row>
    <row r="14" spans="1:7" ht="18.75" thickBot="1">
      <c r="A14" s="28">
        <f t="shared" si="4"/>
        <v>2.6620370370370399E-4</v>
      </c>
      <c r="B14" s="8">
        <v>2.66203703703704E-3</v>
      </c>
      <c r="C14" s="8"/>
      <c r="D14" s="4">
        <f t="shared" si="5"/>
        <v>9.3171296296296394E-4</v>
      </c>
      <c r="E14" s="4">
        <f t="shared" si="6"/>
        <v>1.8634259259259279E-3</v>
      </c>
      <c r="F14" s="8">
        <f t="shared" si="7"/>
        <v>2.7951388888888917E-3</v>
      </c>
      <c r="G14" s="8">
        <v>2.66203703703704E-3</v>
      </c>
    </row>
    <row r="15" spans="1:7" ht="18.75" thickBot="1">
      <c r="A15" s="28">
        <f t="shared" si="4"/>
        <v>2.7199074074074099E-4</v>
      </c>
      <c r="B15" s="8">
        <v>2.71990740740741E-3</v>
      </c>
      <c r="C15" s="14"/>
      <c r="D15" s="4">
        <f t="shared" si="5"/>
        <v>9.5196759259259345E-4</v>
      </c>
      <c r="E15" s="4">
        <f t="shared" si="6"/>
        <v>1.9039351851851869E-3</v>
      </c>
      <c r="F15" s="8">
        <f t="shared" si="7"/>
        <v>2.8559027777777806E-3</v>
      </c>
      <c r="G15" s="14">
        <v>2.71990740740741E-3</v>
      </c>
    </row>
    <row r="16" spans="1:7" ht="18.75" thickBot="1">
      <c r="A16" s="30">
        <f t="shared" si="4"/>
        <v>2.7777777777777799E-4</v>
      </c>
      <c r="B16" s="25">
        <v>2.7777777777777801E-3</v>
      </c>
      <c r="C16" s="25"/>
      <c r="D16" s="26">
        <f t="shared" si="5"/>
        <v>9.7222222222222295E-4</v>
      </c>
      <c r="E16" s="26">
        <f t="shared" si="6"/>
        <v>1.9444444444444459E-3</v>
      </c>
      <c r="F16" s="25">
        <f t="shared" si="7"/>
        <v>2.916666666666669E-3</v>
      </c>
      <c r="G16" s="8">
        <v>2.7777777777777801E-3</v>
      </c>
    </row>
    <row r="17" spans="1:7" ht="18.75" thickBot="1">
      <c r="A17" s="28">
        <f t="shared" si="4"/>
        <v>2.83564814814815E-4</v>
      </c>
      <c r="B17" s="8">
        <v>2.8356481481481501E-3</v>
      </c>
      <c r="C17" s="8"/>
      <c r="D17" s="4">
        <f t="shared" si="5"/>
        <v>9.9247685185185246E-4</v>
      </c>
      <c r="E17" s="4">
        <f t="shared" si="6"/>
        <v>1.9849537037037049E-3</v>
      </c>
      <c r="F17" s="8">
        <f t="shared" si="7"/>
        <v>2.9774305555555574E-3</v>
      </c>
      <c r="G17" s="8">
        <v>2.8356481481481501E-3</v>
      </c>
    </row>
    <row r="18" spans="1:7" ht="18.75" thickBot="1">
      <c r="A18" s="28">
        <f t="shared" si="4"/>
        <v>2.8935185185185102E-4</v>
      </c>
      <c r="B18" s="8">
        <v>2.8935185185185101E-3</v>
      </c>
      <c r="C18" s="14"/>
      <c r="D18" s="4">
        <f t="shared" si="5"/>
        <v>1.0127314814814786E-3</v>
      </c>
      <c r="E18" s="4">
        <f t="shared" si="6"/>
        <v>2.0254629629629572E-3</v>
      </c>
      <c r="F18" s="8">
        <f t="shared" si="7"/>
        <v>3.0381944444444358E-3</v>
      </c>
      <c r="G18" s="14">
        <v>2.8935185185185101E-3</v>
      </c>
    </row>
    <row r="19" spans="1:7" ht="18.75" thickBot="1">
      <c r="A19" s="28">
        <f t="shared" si="4"/>
        <v>2.95138888888889E-4</v>
      </c>
      <c r="B19" s="8">
        <v>2.9513888888888901E-3</v>
      </c>
      <c r="C19" s="8"/>
      <c r="D19" s="4">
        <f t="shared" si="5"/>
        <v>1.0329861111111115E-3</v>
      </c>
      <c r="E19" s="4">
        <f t="shared" si="6"/>
        <v>2.0659722222222229E-3</v>
      </c>
      <c r="F19" s="8">
        <f t="shared" si="7"/>
        <v>3.0989583333333346E-3</v>
      </c>
      <c r="G19" s="8">
        <v>2.9513888888888901E-3</v>
      </c>
    </row>
    <row r="20" spans="1:7" ht="18.75" thickBot="1">
      <c r="A20" s="31">
        <f t="shared" si="4"/>
        <v>3.0092592592592503E-4</v>
      </c>
      <c r="B20" s="16">
        <v>3.0092592592592502E-3</v>
      </c>
      <c r="C20" s="18"/>
      <c r="D20" s="17">
        <f t="shared" si="5"/>
        <v>1.0532407407407376E-3</v>
      </c>
      <c r="E20" s="17">
        <f t="shared" si="6"/>
        <v>2.1064814814814752E-3</v>
      </c>
      <c r="F20" s="16">
        <f t="shared" si="7"/>
        <v>3.1597222222222126E-3</v>
      </c>
      <c r="G20" s="14">
        <v>3.0092592592592502E-3</v>
      </c>
    </row>
    <row r="21" spans="1:7" ht="18.75" thickBot="1">
      <c r="A21" s="28">
        <f t="shared" si="4"/>
        <v>3.06712962962963E-4</v>
      </c>
      <c r="B21" s="8">
        <v>3.0671296296296302E-3</v>
      </c>
      <c r="C21" s="8"/>
      <c r="D21" s="4">
        <f t="shared" si="5"/>
        <v>1.0734953703703705E-3</v>
      </c>
      <c r="E21" s="4">
        <f t="shared" si="6"/>
        <v>2.146990740740741E-3</v>
      </c>
      <c r="F21" s="8">
        <f t="shared" si="7"/>
        <v>3.2204861111111115E-3</v>
      </c>
      <c r="G21" s="8">
        <v>3.0671296296296302E-3</v>
      </c>
    </row>
    <row r="22" spans="1:7" ht="18.75" thickBot="1">
      <c r="A22" s="28">
        <f t="shared" si="4"/>
        <v>3.1249999999999903E-4</v>
      </c>
      <c r="B22" s="8">
        <v>3.1249999999999902E-3</v>
      </c>
      <c r="C22" s="14"/>
      <c r="D22" s="4">
        <f t="shared" si="5"/>
        <v>1.0937499999999966E-3</v>
      </c>
      <c r="E22" s="4">
        <f t="shared" si="6"/>
        <v>2.1874999999999933E-3</v>
      </c>
      <c r="F22" s="8">
        <f t="shared" si="7"/>
        <v>3.2812499999999899E-3</v>
      </c>
      <c r="G22" s="14">
        <v>3.1249999999999902E-3</v>
      </c>
    </row>
    <row r="23" spans="1:7" ht="18.75" thickBot="1">
      <c r="A23" s="28">
        <f t="shared" si="4"/>
        <v>3.1828703703703598E-4</v>
      </c>
      <c r="B23" s="8">
        <v>3.1828703703703598E-3</v>
      </c>
      <c r="C23" s="8"/>
      <c r="D23" s="4">
        <f t="shared" si="5"/>
        <v>1.1140046296296258E-3</v>
      </c>
      <c r="E23" s="4">
        <f t="shared" si="6"/>
        <v>2.2280092592592516E-3</v>
      </c>
      <c r="F23" s="8">
        <f t="shared" si="7"/>
        <v>3.3420138888888779E-3</v>
      </c>
      <c r="G23" s="8">
        <v>3.1828703703703598E-3</v>
      </c>
    </row>
    <row r="24" spans="1:7" ht="18.75" thickBot="1">
      <c r="A24" s="31">
        <f t="shared" si="4"/>
        <v>3.2407407407407401E-4</v>
      </c>
      <c r="B24" s="16">
        <v>3.2407407407407402E-3</v>
      </c>
      <c r="C24" s="18"/>
      <c r="D24" s="17">
        <f t="shared" si="5"/>
        <v>1.1342592592592591E-3</v>
      </c>
      <c r="E24" s="17">
        <f t="shared" si="6"/>
        <v>2.2685185185185182E-3</v>
      </c>
      <c r="F24" s="16">
        <f t="shared" si="7"/>
        <v>3.4027777777777771E-3</v>
      </c>
      <c r="G24" s="14">
        <v>3.2407407407407402E-3</v>
      </c>
    </row>
    <row r="25" spans="1:7" ht="18.75" thickBot="1">
      <c r="A25" s="28">
        <f t="shared" si="4"/>
        <v>3.29861111111107E-4</v>
      </c>
      <c r="B25" s="8">
        <v>3.2986111111110699E-3</v>
      </c>
      <c r="C25" s="8"/>
      <c r="D25" s="4">
        <f t="shared" si="5"/>
        <v>1.1545138888888744E-3</v>
      </c>
      <c r="E25" s="4">
        <f t="shared" si="6"/>
        <v>2.3090277777777488E-3</v>
      </c>
      <c r="F25" s="8">
        <f t="shared" si="7"/>
        <v>3.4635416666666235E-3</v>
      </c>
      <c r="G25" s="8">
        <v>3.2986111111110699E-3</v>
      </c>
    </row>
    <row r="26" spans="1:7" ht="18.75" thickBot="1">
      <c r="A26" s="28">
        <f t="shared" si="4"/>
        <v>3.3564814814814297E-4</v>
      </c>
      <c r="B26" s="8">
        <v>3.3564814814814299E-3</v>
      </c>
      <c r="C26" s="14"/>
      <c r="D26" s="4">
        <f t="shared" si="5"/>
        <v>1.1747685185185004E-3</v>
      </c>
      <c r="E26" s="4">
        <f t="shared" si="6"/>
        <v>2.3495370370370007E-3</v>
      </c>
      <c r="F26" s="8">
        <f t="shared" si="7"/>
        <v>3.5243055555555011E-3</v>
      </c>
      <c r="G26" s="14">
        <v>3.3564814814814299E-3</v>
      </c>
    </row>
    <row r="27" spans="1:7" ht="18.75" thickBot="1">
      <c r="A27" s="28">
        <f t="shared" si="4"/>
        <v>3.41435185185179E-4</v>
      </c>
      <c r="B27" s="8">
        <v>3.41435185185179E-3</v>
      </c>
      <c r="C27" s="8"/>
      <c r="D27" s="4">
        <f t="shared" si="5"/>
        <v>1.1950231481481265E-3</v>
      </c>
      <c r="E27" s="4">
        <f t="shared" si="6"/>
        <v>2.390046296296253E-3</v>
      </c>
      <c r="F27" s="8">
        <f t="shared" si="7"/>
        <v>3.5850694444443795E-3</v>
      </c>
      <c r="G27" s="8">
        <v>3.41435185185179E-3</v>
      </c>
    </row>
    <row r="28" spans="1:7" ht="18.75" thickBot="1">
      <c r="A28" s="30">
        <f t="shared" si="4"/>
        <v>3.4722222222221503E-4</v>
      </c>
      <c r="B28" s="25">
        <v>3.47222222222215E-3</v>
      </c>
      <c r="C28" s="27"/>
      <c r="D28" s="26">
        <f t="shared" si="5"/>
        <v>1.2152777777777526E-3</v>
      </c>
      <c r="E28" s="26">
        <f t="shared" si="6"/>
        <v>2.4305555555555053E-3</v>
      </c>
      <c r="F28" s="25">
        <f t="shared" si="7"/>
        <v>3.6458333333332579E-3</v>
      </c>
      <c r="G28" s="14">
        <v>3.47222222222215E-3</v>
      </c>
    </row>
    <row r="29" spans="1:7" ht="18.75" thickBot="1">
      <c r="A29" s="28">
        <f t="shared" si="4"/>
        <v>3.53009259259251E-4</v>
      </c>
      <c r="B29" s="8">
        <v>3.5300925925925101E-3</v>
      </c>
      <c r="C29" s="8"/>
      <c r="D29" s="4">
        <f t="shared" si="5"/>
        <v>1.2355324074073786E-3</v>
      </c>
      <c r="E29" s="4">
        <f t="shared" si="6"/>
        <v>2.4710648148147571E-3</v>
      </c>
      <c r="F29" s="8">
        <f t="shared" si="7"/>
        <v>3.7065972222221355E-3</v>
      </c>
      <c r="G29" s="8">
        <v>3.5300925925925101E-3</v>
      </c>
    </row>
    <row r="30" spans="1:7" ht="18.75" thickBot="1">
      <c r="A30" s="28">
        <f t="shared" si="4"/>
        <v>3.5879629629628702E-4</v>
      </c>
      <c r="B30" s="8">
        <v>3.5879629629628701E-3</v>
      </c>
      <c r="C30" s="14"/>
      <c r="D30" s="4">
        <f t="shared" si="5"/>
        <v>1.2557870370370045E-3</v>
      </c>
      <c r="E30" s="4">
        <f t="shared" si="6"/>
        <v>2.511574074074009E-3</v>
      </c>
      <c r="F30" s="8">
        <f t="shared" si="7"/>
        <v>3.7673611111110139E-3</v>
      </c>
      <c r="G30" s="14">
        <v>3.5879629629628701E-3</v>
      </c>
    </row>
    <row r="31" spans="1:7" ht="18.75" thickBot="1">
      <c r="A31" s="28">
        <f t="shared" si="4"/>
        <v>3.64583333333323E-4</v>
      </c>
      <c r="B31" s="8">
        <v>3.6458333333332302E-3</v>
      </c>
      <c r="C31" s="8"/>
      <c r="D31" s="4">
        <f t="shared" si="5"/>
        <v>1.2760416666666304E-3</v>
      </c>
      <c r="E31" s="4">
        <f t="shared" si="6"/>
        <v>2.5520833333332609E-3</v>
      </c>
      <c r="F31" s="8">
        <f t="shared" si="7"/>
        <v>3.8281249999998915E-3</v>
      </c>
      <c r="G31" s="8">
        <v>3.6458333333332302E-3</v>
      </c>
    </row>
    <row r="32" spans="1:7" ht="18.75" thickBot="1">
      <c r="A32" s="31">
        <f t="shared" si="4"/>
        <v>3.7037037037035897E-4</v>
      </c>
      <c r="B32" s="16">
        <v>3.7037037037035898E-3</v>
      </c>
      <c r="C32" s="16"/>
      <c r="D32" s="17">
        <f t="shared" si="5"/>
        <v>1.2962962962962564E-3</v>
      </c>
      <c r="E32" s="17">
        <f t="shared" si="6"/>
        <v>2.5925925925925127E-3</v>
      </c>
      <c r="F32" s="16">
        <f>A32*10.5</f>
        <v>3.8888888888887691E-3</v>
      </c>
      <c r="G32" s="8">
        <v>3.7037037037035898E-3</v>
      </c>
    </row>
    <row r="33" spans="1:7" ht="18.75" thickBot="1">
      <c r="A33" s="28">
        <f t="shared" si="4"/>
        <v>3.7615740740739499E-4</v>
      </c>
      <c r="B33" s="8">
        <v>3.7615740740739498E-3</v>
      </c>
      <c r="C33" s="14"/>
      <c r="D33" s="4">
        <f>A33*3.5</f>
        <v>1.3165509259258825E-3</v>
      </c>
      <c r="E33" s="4">
        <f>A33*7</f>
        <v>2.633101851851765E-3</v>
      </c>
      <c r="F33" s="8">
        <f t="shared" ref="F33:F40" si="8">A33*10.5</f>
        <v>3.9496527777776475E-3</v>
      </c>
      <c r="G33" s="14">
        <v>3.7615740740739498E-3</v>
      </c>
    </row>
    <row r="34" spans="1:7" ht="18.75" thickBot="1">
      <c r="A34" s="28">
        <f t="shared" si="4"/>
        <v>3.8194444444443097E-4</v>
      </c>
      <c r="B34" s="8">
        <v>3.8194444444443099E-3</v>
      </c>
      <c r="C34" s="8"/>
      <c r="D34" s="4">
        <f t="shared" ref="D34:D40" si="9">A34*3.5</f>
        <v>1.3368055555555084E-3</v>
      </c>
      <c r="E34" s="4">
        <f t="shared" ref="E34:E40" si="10">A34*7</f>
        <v>2.6736111111110169E-3</v>
      </c>
      <c r="F34" s="8">
        <f t="shared" si="8"/>
        <v>4.0104166666665251E-3</v>
      </c>
      <c r="G34" s="8">
        <v>3.8194444444443099E-3</v>
      </c>
    </row>
    <row r="35" spans="1:7" ht="18.75" thickBot="1">
      <c r="A35" s="28">
        <f>B35/10</f>
        <v>3.8773148148148141E-4</v>
      </c>
      <c r="B35" s="8">
        <v>3.8773148148148143E-3</v>
      </c>
      <c r="C35" s="8"/>
      <c r="D35" s="4">
        <f t="shared" si="9"/>
        <v>1.3570601851851849E-3</v>
      </c>
      <c r="E35" s="4">
        <f t="shared" si="10"/>
        <v>2.7141203703703698E-3</v>
      </c>
      <c r="F35" s="8">
        <f t="shared" si="8"/>
        <v>4.0711805555555544E-3</v>
      </c>
      <c r="G35" s="8">
        <v>3.8194444444443099E-3</v>
      </c>
    </row>
    <row r="36" spans="1:7" ht="18.75" thickBot="1">
      <c r="A36" s="31">
        <f>B36/10</f>
        <v>3.9351851851851858E-4</v>
      </c>
      <c r="B36" s="16">
        <v>3.9351851851851857E-3</v>
      </c>
      <c r="C36" s="27"/>
      <c r="D36" s="17">
        <f t="shared" si="9"/>
        <v>1.3773148148148149E-3</v>
      </c>
      <c r="E36" s="17">
        <f t="shared" si="10"/>
        <v>2.7546296296296299E-3</v>
      </c>
      <c r="F36" s="16">
        <f t="shared" si="8"/>
        <v>4.131944444444445E-3</v>
      </c>
      <c r="G36" s="14">
        <v>3.47222222222215E-3</v>
      </c>
    </row>
    <row r="37" spans="1:7" ht="18.75" thickBot="1">
      <c r="A37" s="28">
        <f>B37/10</f>
        <v>3.9930555555555563E-4</v>
      </c>
      <c r="B37" s="8">
        <v>3.9930555555555561E-3</v>
      </c>
      <c r="C37" s="14"/>
      <c r="D37" s="4">
        <f t="shared" si="9"/>
        <v>1.3975694444444448E-3</v>
      </c>
      <c r="E37" s="4">
        <f t="shared" si="10"/>
        <v>2.7951388888888895E-3</v>
      </c>
      <c r="F37" s="8">
        <f t="shared" si="8"/>
        <v>4.1927083333333339E-3</v>
      </c>
      <c r="G37" s="14">
        <v>3.0092592592592502E-3</v>
      </c>
    </row>
    <row r="38" spans="1:7" ht="18.75" thickBot="1">
      <c r="A38" s="28">
        <f t="shared" ref="A38:A40" si="11">B38/10</f>
        <v>4.0509259259259258E-4</v>
      </c>
      <c r="B38" s="8">
        <v>4.0509259259259257E-3</v>
      </c>
      <c r="C38" s="8"/>
      <c r="D38" s="4">
        <f t="shared" si="9"/>
        <v>1.417824074074074E-3</v>
      </c>
      <c r="E38" s="4">
        <f t="shared" si="10"/>
        <v>2.8356481481481479E-3</v>
      </c>
      <c r="F38" s="8">
        <f t="shared" si="8"/>
        <v>4.2534722222222219E-3</v>
      </c>
      <c r="G38" s="8">
        <v>3.0671296296296302E-3</v>
      </c>
    </row>
    <row r="39" spans="1:7" ht="18.75" thickBot="1">
      <c r="A39" s="28">
        <f t="shared" si="11"/>
        <v>4.1087962962962969E-4</v>
      </c>
      <c r="B39" s="8">
        <v>4.108796296296297E-3</v>
      </c>
      <c r="C39" s="14"/>
      <c r="D39" s="4">
        <f t="shared" si="9"/>
        <v>1.438078703703704E-3</v>
      </c>
      <c r="E39" s="4">
        <f t="shared" si="10"/>
        <v>2.876157407407408E-3</v>
      </c>
      <c r="F39" s="8">
        <f t="shared" si="8"/>
        <v>4.3142361111111116E-3</v>
      </c>
      <c r="G39" s="14">
        <v>3.1249999999999902E-3</v>
      </c>
    </row>
    <row r="40" spans="1:7" ht="18.75" thickBot="1">
      <c r="A40" s="30">
        <f t="shared" si="11"/>
        <v>4.1666666666666664E-4</v>
      </c>
      <c r="B40" s="25">
        <v>4.1666666666666666E-3</v>
      </c>
      <c r="C40" s="27"/>
      <c r="D40" s="26">
        <f t="shared" si="9"/>
        <v>1.4583333333333332E-3</v>
      </c>
      <c r="E40" s="26">
        <f t="shared" si="10"/>
        <v>2.9166666666666664E-3</v>
      </c>
      <c r="F40" s="25">
        <f t="shared" si="8"/>
        <v>4.3749999999999995E-3</v>
      </c>
      <c r="G40" s="14">
        <v>3.2407407407407402E-3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0"/>
  <sheetViews>
    <sheetView topLeftCell="A67" workbookViewId="0">
      <selection activeCell="A67" sqref="A1:XFD1048576"/>
    </sheetView>
  </sheetViews>
  <sheetFormatPr defaultRowHeight="15"/>
  <cols>
    <col min="1" max="1" width="11.42578125" style="22" customWidth="1"/>
    <col min="2" max="2" width="11.140625" style="20" customWidth="1"/>
    <col min="3" max="3" width="3.42578125" style="9" customWidth="1"/>
    <col min="4" max="4" width="12" style="5" customWidth="1"/>
    <col min="5" max="5" width="12.140625" style="5" customWidth="1"/>
    <col min="6" max="6" width="12.85546875" style="9" customWidth="1"/>
    <col min="7" max="7" width="1.28515625" style="9" customWidth="1"/>
    <col min="8" max="16384" width="9.140625" style="1"/>
  </cols>
  <sheetData>
    <row r="1" spans="1:7" ht="19.5" thickTop="1" thickBot="1">
      <c r="A1" s="21" t="s">
        <v>0</v>
      </c>
      <c r="B1" s="6">
        <v>1000</v>
      </c>
      <c r="C1" s="6"/>
      <c r="D1" s="2" t="s">
        <v>1</v>
      </c>
      <c r="E1" s="2" t="s">
        <v>2</v>
      </c>
      <c r="F1" s="6" t="s">
        <v>3</v>
      </c>
      <c r="G1" s="6">
        <v>1000</v>
      </c>
    </row>
    <row r="2" spans="1:7" s="36" customFormat="1" ht="18.75" thickBot="1">
      <c r="A2" s="33">
        <f>B2/10</f>
        <v>1.9675925925926002E-4</v>
      </c>
      <c r="B2" s="34">
        <v>1.9675925925926002E-3</v>
      </c>
      <c r="C2" s="34"/>
      <c r="D2" s="35">
        <f>A2*3.5</f>
        <v>6.8865740740741007E-4</v>
      </c>
      <c r="E2" s="35">
        <f>A2*7</f>
        <v>1.3773148148148201E-3</v>
      </c>
      <c r="F2" s="34">
        <f>A2*10.5</f>
        <v>2.0659722222222303E-3</v>
      </c>
      <c r="G2" s="37"/>
    </row>
    <row r="3" spans="1:7" s="36" customFormat="1" ht="18.75" thickBot="1">
      <c r="A3" s="33">
        <f t="shared" ref="A3:A7" si="0">B3/10</f>
        <v>2.0254629629629697E-4</v>
      </c>
      <c r="B3" s="34">
        <v>2.0254629629629698E-3</v>
      </c>
      <c r="C3" s="38"/>
      <c r="D3" s="35">
        <f t="shared" ref="D3:D7" si="1">A3*3.5</f>
        <v>7.0891203703703936E-4</v>
      </c>
      <c r="E3" s="35">
        <f t="shared" ref="E3:E7" si="2">A3*7</f>
        <v>1.4178240740740787E-3</v>
      </c>
      <c r="F3" s="34">
        <f t="shared" ref="F3:F7" si="3">A3*10.5</f>
        <v>2.1267361111111183E-3</v>
      </c>
      <c r="G3" s="37"/>
    </row>
    <row r="4" spans="1:7" s="36" customFormat="1" ht="18.75" thickBot="1">
      <c r="A4" s="30">
        <f t="shared" si="0"/>
        <v>2.0833333333333397E-4</v>
      </c>
      <c r="B4" s="25">
        <v>2.0833333333333398E-3</v>
      </c>
      <c r="C4" s="25"/>
      <c r="D4" s="26">
        <f t="shared" si="1"/>
        <v>7.2916666666666887E-4</v>
      </c>
      <c r="E4" s="26">
        <f t="shared" si="2"/>
        <v>1.4583333333333377E-3</v>
      </c>
      <c r="F4" s="25">
        <f t="shared" si="3"/>
        <v>2.1875000000000067E-3</v>
      </c>
      <c r="G4" s="37"/>
    </row>
    <row r="5" spans="1:7" s="36" customFormat="1" ht="18.75" thickBot="1">
      <c r="A5" s="33">
        <f t="shared" si="0"/>
        <v>2.1412037037037097E-4</v>
      </c>
      <c r="B5" s="34">
        <v>2.1412037037037098E-3</v>
      </c>
      <c r="C5" s="38"/>
      <c r="D5" s="35">
        <f t="shared" si="1"/>
        <v>7.4942129629629838E-4</v>
      </c>
      <c r="E5" s="35">
        <f t="shared" si="2"/>
        <v>1.4988425925925968E-3</v>
      </c>
      <c r="F5" s="34">
        <f t="shared" si="3"/>
        <v>2.2482638888888951E-3</v>
      </c>
      <c r="G5" s="37"/>
    </row>
    <row r="6" spans="1:7" s="36" customFormat="1" ht="18.75" thickBot="1">
      <c r="A6" s="33">
        <f t="shared" si="0"/>
        <v>2.1990740740740797E-4</v>
      </c>
      <c r="B6" s="34">
        <v>2.1990740740740799E-3</v>
      </c>
      <c r="C6" s="34"/>
      <c r="D6" s="35">
        <f t="shared" si="1"/>
        <v>7.6967592592592788E-4</v>
      </c>
      <c r="E6" s="35">
        <f t="shared" si="2"/>
        <v>1.5393518518518558E-3</v>
      </c>
      <c r="F6" s="34">
        <f t="shared" si="3"/>
        <v>2.3090277777777835E-3</v>
      </c>
      <c r="G6" s="37"/>
    </row>
    <row r="7" spans="1:7" s="36" customFormat="1" ht="18.75" thickBot="1">
      <c r="A7" s="33">
        <f t="shared" si="0"/>
        <v>2.2569444444444498E-4</v>
      </c>
      <c r="B7" s="34">
        <v>2.2569444444444499E-3</v>
      </c>
      <c r="C7" s="38"/>
      <c r="D7" s="35">
        <f t="shared" si="1"/>
        <v>7.8993055555555739E-4</v>
      </c>
      <c r="E7" s="35">
        <f t="shared" si="2"/>
        <v>1.5798611111111148E-3</v>
      </c>
      <c r="F7" s="34">
        <f t="shared" si="3"/>
        <v>2.3697916666666724E-3</v>
      </c>
      <c r="G7" s="39"/>
    </row>
    <row r="8" spans="1:7" ht="18.75" thickBot="1">
      <c r="A8" s="31">
        <f t="shared" ref="A8:A34" si="4">G8/10</f>
        <v>2.3148148148148152E-4</v>
      </c>
      <c r="B8" s="16">
        <v>2.3148148148148151E-3</v>
      </c>
      <c r="C8" s="16"/>
      <c r="D8" s="17">
        <f t="shared" ref="D8:D32" si="5">G8/20*7</f>
        <v>8.1018518518518527E-4</v>
      </c>
      <c r="E8" s="17">
        <f t="shared" ref="E8:E32" si="6">G8/10*7</f>
        <v>1.6203703703703705E-3</v>
      </c>
      <c r="F8" s="16">
        <f t="shared" ref="F8:F31" si="7">G8/20*21</f>
        <v>2.430555555555556E-3</v>
      </c>
      <c r="G8" s="8">
        <v>2.3148148148148151E-3</v>
      </c>
    </row>
    <row r="9" spans="1:7" ht="18.75" thickBot="1">
      <c r="A9" s="28">
        <f t="shared" si="4"/>
        <v>2.3726851851851852E-4</v>
      </c>
      <c r="B9" s="8">
        <v>2.3726851851851851E-3</v>
      </c>
      <c r="C9" s="14"/>
      <c r="D9" s="4">
        <f t="shared" si="5"/>
        <v>8.3043981481481478E-4</v>
      </c>
      <c r="E9" s="4">
        <f t="shared" si="6"/>
        <v>1.6608796296296296E-3</v>
      </c>
      <c r="F9" s="8">
        <f t="shared" si="7"/>
        <v>2.4913194444444444E-3</v>
      </c>
      <c r="G9" s="14">
        <v>2.3726851851851851E-3</v>
      </c>
    </row>
    <row r="10" spans="1:7" ht="18.75" thickBot="1">
      <c r="A10" s="28">
        <f t="shared" si="4"/>
        <v>2.4305555555555598E-4</v>
      </c>
      <c r="B10" s="8">
        <v>2.4305555555555599E-3</v>
      </c>
      <c r="C10" s="8"/>
      <c r="D10" s="4">
        <f t="shared" si="5"/>
        <v>8.5069444444444591E-4</v>
      </c>
      <c r="E10" s="4">
        <f t="shared" si="6"/>
        <v>1.7013888888888918E-3</v>
      </c>
      <c r="F10" s="8">
        <f t="shared" si="7"/>
        <v>2.5520833333333376E-3</v>
      </c>
      <c r="G10" s="8">
        <v>2.4305555555555599E-3</v>
      </c>
    </row>
    <row r="11" spans="1:7" ht="18.75" thickBot="1">
      <c r="A11" s="28">
        <f t="shared" si="4"/>
        <v>2.4884259259259298E-4</v>
      </c>
      <c r="B11" s="8">
        <v>2.48842592592593E-3</v>
      </c>
      <c r="C11" s="14"/>
      <c r="D11" s="4">
        <f t="shared" si="5"/>
        <v>8.7094907407407542E-4</v>
      </c>
      <c r="E11" s="4">
        <f t="shared" si="6"/>
        <v>1.7418981481481508E-3</v>
      </c>
      <c r="F11" s="8">
        <f t="shared" si="7"/>
        <v>2.6128472222222265E-3</v>
      </c>
      <c r="G11" s="14">
        <v>2.48842592592593E-3</v>
      </c>
    </row>
    <row r="12" spans="1:7" ht="18.75" thickBot="1">
      <c r="A12" s="31">
        <f t="shared" si="4"/>
        <v>2.5462962962962999E-4</v>
      </c>
      <c r="B12" s="16">
        <v>2.5462962962963E-3</v>
      </c>
      <c r="C12" s="16"/>
      <c r="D12" s="17">
        <f t="shared" si="5"/>
        <v>8.9120370370370492E-4</v>
      </c>
      <c r="E12" s="17">
        <f t="shared" si="6"/>
        <v>1.7824074074074098E-3</v>
      </c>
      <c r="F12" s="16">
        <f t="shared" si="7"/>
        <v>2.6736111111111149E-3</v>
      </c>
      <c r="G12" s="8">
        <v>2.5462962962963E-3</v>
      </c>
    </row>
    <row r="13" spans="1:7" ht="18.75" thickBot="1">
      <c r="A13" s="28">
        <f t="shared" si="4"/>
        <v>2.6041666666666699E-4</v>
      </c>
      <c r="B13" s="8">
        <v>2.60416666666667E-3</v>
      </c>
      <c r="C13" s="14"/>
      <c r="D13" s="4">
        <f t="shared" si="5"/>
        <v>9.1145833333333443E-4</v>
      </c>
      <c r="E13" s="4">
        <f t="shared" si="6"/>
        <v>1.8229166666666689E-3</v>
      </c>
      <c r="F13" s="8">
        <f t="shared" si="7"/>
        <v>2.7343750000000033E-3</v>
      </c>
      <c r="G13" s="14">
        <v>2.60416666666667E-3</v>
      </c>
    </row>
    <row r="14" spans="1:7" ht="18.75" thickBot="1">
      <c r="A14" s="28">
        <f t="shared" si="4"/>
        <v>2.6620370370370399E-4</v>
      </c>
      <c r="B14" s="8">
        <v>2.66203703703704E-3</v>
      </c>
      <c r="C14" s="8"/>
      <c r="D14" s="4">
        <f t="shared" si="5"/>
        <v>9.3171296296296394E-4</v>
      </c>
      <c r="E14" s="4">
        <f t="shared" si="6"/>
        <v>1.8634259259259279E-3</v>
      </c>
      <c r="F14" s="8">
        <f t="shared" si="7"/>
        <v>2.7951388888888917E-3</v>
      </c>
      <c r="G14" s="8">
        <v>2.66203703703704E-3</v>
      </c>
    </row>
    <row r="15" spans="1:7" ht="18.75" thickBot="1">
      <c r="A15" s="28">
        <f t="shared" si="4"/>
        <v>2.7199074074074099E-4</v>
      </c>
      <c r="B15" s="8">
        <v>2.71990740740741E-3</v>
      </c>
      <c r="C15" s="14"/>
      <c r="D15" s="4">
        <f t="shared" si="5"/>
        <v>9.5196759259259345E-4</v>
      </c>
      <c r="E15" s="4">
        <f t="shared" si="6"/>
        <v>1.9039351851851869E-3</v>
      </c>
      <c r="F15" s="8">
        <f t="shared" si="7"/>
        <v>2.8559027777777806E-3</v>
      </c>
      <c r="G15" s="14">
        <v>2.71990740740741E-3</v>
      </c>
    </row>
    <row r="16" spans="1:7" ht="18.75" thickBot="1">
      <c r="A16" s="30">
        <f t="shared" si="4"/>
        <v>2.7777777777777799E-4</v>
      </c>
      <c r="B16" s="25">
        <v>2.7777777777777801E-3</v>
      </c>
      <c r="C16" s="25"/>
      <c r="D16" s="26">
        <f t="shared" si="5"/>
        <v>9.7222222222222295E-4</v>
      </c>
      <c r="E16" s="26">
        <f t="shared" si="6"/>
        <v>1.9444444444444459E-3</v>
      </c>
      <c r="F16" s="25">
        <f t="shared" si="7"/>
        <v>2.916666666666669E-3</v>
      </c>
      <c r="G16" s="8">
        <v>2.7777777777777801E-3</v>
      </c>
    </row>
    <row r="17" spans="1:7" ht="18.75" thickBot="1">
      <c r="A17" s="28">
        <f t="shared" si="4"/>
        <v>2.83564814814815E-4</v>
      </c>
      <c r="B17" s="8">
        <v>2.8356481481481501E-3</v>
      </c>
      <c r="C17" s="8"/>
      <c r="D17" s="4">
        <f t="shared" si="5"/>
        <v>9.9247685185185246E-4</v>
      </c>
      <c r="E17" s="4">
        <f t="shared" si="6"/>
        <v>1.9849537037037049E-3</v>
      </c>
      <c r="F17" s="8">
        <f t="shared" si="7"/>
        <v>2.9774305555555574E-3</v>
      </c>
      <c r="G17" s="8">
        <v>2.8356481481481501E-3</v>
      </c>
    </row>
    <row r="18" spans="1:7" ht="18.75" thickBot="1">
      <c r="A18" s="28">
        <f t="shared" si="4"/>
        <v>2.8935185185185102E-4</v>
      </c>
      <c r="B18" s="8">
        <v>2.8935185185185101E-3</v>
      </c>
      <c r="C18" s="14"/>
      <c r="D18" s="4">
        <f t="shared" si="5"/>
        <v>1.0127314814814786E-3</v>
      </c>
      <c r="E18" s="4">
        <f t="shared" si="6"/>
        <v>2.0254629629629572E-3</v>
      </c>
      <c r="F18" s="8">
        <f t="shared" si="7"/>
        <v>3.0381944444444358E-3</v>
      </c>
      <c r="G18" s="14">
        <v>2.8935185185185101E-3</v>
      </c>
    </row>
    <row r="19" spans="1:7" ht="18.75" thickBot="1">
      <c r="A19" s="28">
        <f t="shared" si="4"/>
        <v>2.95138888888889E-4</v>
      </c>
      <c r="B19" s="8">
        <v>2.9513888888888901E-3</v>
      </c>
      <c r="C19" s="8"/>
      <c r="D19" s="4">
        <f t="shared" si="5"/>
        <v>1.0329861111111115E-3</v>
      </c>
      <c r="E19" s="4">
        <f t="shared" si="6"/>
        <v>2.0659722222222229E-3</v>
      </c>
      <c r="F19" s="8">
        <f t="shared" si="7"/>
        <v>3.0989583333333346E-3</v>
      </c>
      <c r="G19" s="8">
        <v>2.9513888888888901E-3</v>
      </c>
    </row>
    <row r="20" spans="1:7" ht="18.75" thickBot="1">
      <c r="A20" s="31">
        <f t="shared" si="4"/>
        <v>3.0092592592592503E-4</v>
      </c>
      <c r="B20" s="16">
        <v>3.0092592592592502E-3</v>
      </c>
      <c r="C20" s="18"/>
      <c r="D20" s="17">
        <f t="shared" si="5"/>
        <v>1.0532407407407376E-3</v>
      </c>
      <c r="E20" s="17">
        <f t="shared" si="6"/>
        <v>2.1064814814814752E-3</v>
      </c>
      <c r="F20" s="16">
        <f t="shared" si="7"/>
        <v>3.1597222222222126E-3</v>
      </c>
      <c r="G20" s="14">
        <v>3.0092592592592502E-3</v>
      </c>
    </row>
    <row r="21" spans="1:7" ht="18.75" thickBot="1">
      <c r="A21" s="28">
        <f t="shared" si="4"/>
        <v>3.06712962962963E-4</v>
      </c>
      <c r="B21" s="8">
        <v>3.0671296296296302E-3</v>
      </c>
      <c r="C21" s="8"/>
      <c r="D21" s="4">
        <f t="shared" si="5"/>
        <v>1.0734953703703705E-3</v>
      </c>
      <c r="E21" s="4">
        <f t="shared" si="6"/>
        <v>2.146990740740741E-3</v>
      </c>
      <c r="F21" s="8">
        <f t="shared" si="7"/>
        <v>3.2204861111111115E-3</v>
      </c>
      <c r="G21" s="8">
        <v>3.0671296296296302E-3</v>
      </c>
    </row>
    <row r="22" spans="1:7" ht="18.75" thickBot="1">
      <c r="A22" s="28">
        <f t="shared" si="4"/>
        <v>3.1249999999999903E-4</v>
      </c>
      <c r="B22" s="8">
        <v>3.1249999999999902E-3</v>
      </c>
      <c r="C22" s="14"/>
      <c r="D22" s="4">
        <f t="shared" si="5"/>
        <v>1.0937499999999966E-3</v>
      </c>
      <c r="E22" s="4">
        <f t="shared" si="6"/>
        <v>2.1874999999999933E-3</v>
      </c>
      <c r="F22" s="8">
        <f t="shared" si="7"/>
        <v>3.2812499999999899E-3</v>
      </c>
      <c r="G22" s="14">
        <v>3.1249999999999902E-3</v>
      </c>
    </row>
    <row r="23" spans="1:7" ht="18.75" thickBot="1">
      <c r="A23" s="28">
        <f t="shared" si="4"/>
        <v>3.1828703703703598E-4</v>
      </c>
      <c r="B23" s="8">
        <v>3.1828703703703598E-3</v>
      </c>
      <c r="C23" s="8"/>
      <c r="D23" s="4">
        <f t="shared" si="5"/>
        <v>1.1140046296296258E-3</v>
      </c>
      <c r="E23" s="4">
        <f t="shared" si="6"/>
        <v>2.2280092592592516E-3</v>
      </c>
      <c r="F23" s="8">
        <f t="shared" si="7"/>
        <v>3.3420138888888779E-3</v>
      </c>
      <c r="G23" s="8">
        <v>3.1828703703703598E-3</v>
      </c>
    </row>
    <row r="24" spans="1:7" ht="18.75" thickBot="1">
      <c r="A24" s="31">
        <f t="shared" si="4"/>
        <v>3.2407407407407401E-4</v>
      </c>
      <c r="B24" s="16">
        <v>3.2407407407407402E-3</v>
      </c>
      <c r="C24" s="18"/>
      <c r="D24" s="17">
        <f t="shared" si="5"/>
        <v>1.1342592592592591E-3</v>
      </c>
      <c r="E24" s="17">
        <f t="shared" si="6"/>
        <v>2.2685185185185182E-3</v>
      </c>
      <c r="F24" s="16">
        <f t="shared" si="7"/>
        <v>3.4027777777777771E-3</v>
      </c>
      <c r="G24" s="14">
        <v>3.2407407407407402E-3</v>
      </c>
    </row>
    <row r="25" spans="1:7" ht="18.75" thickBot="1">
      <c r="A25" s="28">
        <f t="shared" si="4"/>
        <v>3.29861111111107E-4</v>
      </c>
      <c r="B25" s="8">
        <v>3.2986111111110699E-3</v>
      </c>
      <c r="C25" s="8"/>
      <c r="D25" s="4">
        <f t="shared" si="5"/>
        <v>1.1545138888888744E-3</v>
      </c>
      <c r="E25" s="4">
        <f t="shared" si="6"/>
        <v>2.3090277777777488E-3</v>
      </c>
      <c r="F25" s="8">
        <f t="shared" si="7"/>
        <v>3.4635416666666235E-3</v>
      </c>
      <c r="G25" s="8">
        <v>3.2986111111110699E-3</v>
      </c>
    </row>
    <row r="26" spans="1:7" ht="18.75" thickBot="1">
      <c r="A26" s="28">
        <f t="shared" si="4"/>
        <v>3.3564814814814297E-4</v>
      </c>
      <c r="B26" s="8">
        <v>3.3564814814814299E-3</v>
      </c>
      <c r="C26" s="14"/>
      <c r="D26" s="4">
        <f t="shared" si="5"/>
        <v>1.1747685185185004E-3</v>
      </c>
      <c r="E26" s="4">
        <f t="shared" si="6"/>
        <v>2.3495370370370007E-3</v>
      </c>
      <c r="F26" s="8">
        <f t="shared" si="7"/>
        <v>3.5243055555555011E-3</v>
      </c>
      <c r="G26" s="14">
        <v>3.3564814814814299E-3</v>
      </c>
    </row>
    <row r="27" spans="1:7" ht="18.75" thickBot="1">
      <c r="A27" s="28">
        <f t="shared" si="4"/>
        <v>3.41435185185179E-4</v>
      </c>
      <c r="B27" s="8">
        <v>3.41435185185179E-3</v>
      </c>
      <c r="C27" s="8"/>
      <c r="D27" s="4">
        <f t="shared" si="5"/>
        <v>1.1950231481481265E-3</v>
      </c>
      <c r="E27" s="4">
        <f t="shared" si="6"/>
        <v>2.390046296296253E-3</v>
      </c>
      <c r="F27" s="8">
        <f t="shared" si="7"/>
        <v>3.5850694444443795E-3</v>
      </c>
      <c r="G27" s="8">
        <v>3.41435185185179E-3</v>
      </c>
    </row>
    <row r="28" spans="1:7" ht="18.75" thickBot="1">
      <c r="A28" s="30">
        <f t="shared" si="4"/>
        <v>3.4722222222221503E-4</v>
      </c>
      <c r="B28" s="25">
        <v>3.47222222222215E-3</v>
      </c>
      <c r="C28" s="27"/>
      <c r="D28" s="26">
        <f t="shared" si="5"/>
        <v>1.2152777777777526E-3</v>
      </c>
      <c r="E28" s="26">
        <f t="shared" si="6"/>
        <v>2.4305555555555053E-3</v>
      </c>
      <c r="F28" s="25">
        <f t="shared" si="7"/>
        <v>3.6458333333332579E-3</v>
      </c>
      <c r="G28" s="14">
        <v>3.47222222222215E-3</v>
      </c>
    </row>
    <row r="29" spans="1:7" ht="18.75" thickBot="1">
      <c r="A29" s="28">
        <f t="shared" si="4"/>
        <v>3.53009259259251E-4</v>
      </c>
      <c r="B29" s="8">
        <v>3.5300925925925101E-3</v>
      </c>
      <c r="C29" s="8"/>
      <c r="D29" s="4">
        <f t="shared" si="5"/>
        <v>1.2355324074073786E-3</v>
      </c>
      <c r="E29" s="4">
        <f t="shared" si="6"/>
        <v>2.4710648148147571E-3</v>
      </c>
      <c r="F29" s="8">
        <f t="shared" si="7"/>
        <v>3.7065972222221355E-3</v>
      </c>
      <c r="G29" s="8">
        <v>3.5300925925925101E-3</v>
      </c>
    </row>
    <row r="30" spans="1:7" ht="18.75" thickBot="1">
      <c r="A30" s="28">
        <f t="shared" si="4"/>
        <v>3.5879629629628702E-4</v>
      </c>
      <c r="B30" s="8">
        <v>3.5879629629628701E-3</v>
      </c>
      <c r="C30" s="14"/>
      <c r="D30" s="4">
        <f t="shared" si="5"/>
        <v>1.2557870370370045E-3</v>
      </c>
      <c r="E30" s="4">
        <f t="shared" si="6"/>
        <v>2.511574074074009E-3</v>
      </c>
      <c r="F30" s="8">
        <f t="shared" si="7"/>
        <v>3.7673611111110139E-3</v>
      </c>
      <c r="G30" s="14">
        <v>3.5879629629628701E-3</v>
      </c>
    </row>
    <row r="31" spans="1:7" ht="18.75" thickBot="1">
      <c r="A31" s="28">
        <f t="shared" si="4"/>
        <v>3.64583333333323E-4</v>
      </c>
      <c r="B31" s="8">
        <v>3.6458333333332302E-3</v>
      </c>
      <c r="C31" s="8"/>
      <c r="D31" s="4">
        <f t="shared" si="5"/>
        <v>1.2760416666666304E-3</v>
      </c>
      <c r="E31" s="4">
        <f t="shared" si="6"/>
        <v>2.5520833333332609E-3</v>
      </c>
      <c r="F31" s="8">
        <f t="shared" si="7"/>
        <v>3.8281249999998915E-3</v>
      </c>
      <c r="G31" s="8">
        <v>3.6458333333332302E-3</v>
      </c>
    </row>
    <row r="32" spans="1:7" ht="18.75" thickBot="1">
      <c r="A32" s="31">
        <f t="shared" si="4"/>
        <v>3.7037037037035897E-4</v>
      </c>
      <c r="B32" s="16">
        <v>3.7037037037035898E-3</v>
      </c>
      <c r="C32" s="16"/>
      <c r="D32" s="17">
        <f t="shared" si="5"/>
        <v>1.2962962962962564E-3</v>
      </c>
      <c r="E32" s="17">
        <f t="shared" si="6"/>
        <v>2.5925925925925127E-3</v>
      </c>
      <c r="F32" s="16">
        <f>A32*10.5</f>
        <v>3.8888888888887691E-3</v>
      </c>
      <c r="G32" s="8">
        <v>3.7037037037035898E-3</v>
      </c>
    </row>
    <row r="33" spans="1:7" ht="18.75" thickBot="1">
      <c r="A33" s="28">
        <f t="shared" si="4"/>
        <v>3.7615740740739499E-4</v>
      </c>
      <c r="B33" s="8">
        <v>3.7615740740739498E-3</v>
      </c>
      <c r="C33" s="14"/>
      <c r="D33" s="4">
        <f>A33*3.5</f>
        <v>1.3165509259258825E-3</v>
      </c>
      <c r="E33" s="4">
        <f>A33*7</f>
        <v>2.633101851851765E-3</v>
      </c>
      <c r="F33" s="8">
        <f t="shared" ref="F33:F80" si="8">A33*10.5</f>
        <v>3.9496527777776475E-3</v>
      </c>
      <c r="G33" s="14">
        <v>3.7615740740739498E-3</v>
      </c>
    </row>
    <row r="34" spans="1:7" ht="18.75" thickBot="1">
      <c r="A34" s="28">
        <f t="shared" si="4"/>
        <v>3.8194444444443097E-4</v>
      </c>
      <c r="B34" s="8">
        <v>3.8194444444443099E-3</v>
      </c>
      <c r="C34" s="8"/>
      <c r="D34" s="4">
        <f t="shared" ref="D34:D80" si="9">A34*3.5</f>
        <v>1.3368055555555084E-3</v>
      </c>
      <c r="E34" s="4">
        <f t="shared" ref="E34:E80" si="10">A34*7</f>
        <v>2.6736111111110169E-3</v>
      </c>
      <c r="F34" s="8">
        <f t="shared" si="8"/>
        <v>4.0104166666665251E-3</v>
      </c>
      <c r="G34" s="8">
        <v>3.8194444444443099E-3</v>
      </c>
    </row>
    <row r="35" spans="1:7" ht="18.75" thickBot="1">
      <c r="A35" s="28">
        <f>B35/10</f>
        <v>3.8773148148148141E-4</v>
      </c>
      <c r="B35" s="8">
        <v>3.8773148148148143E-3</v>
      </c>
      <c r="C35" s="8"/>
      <c r="D35" s="4">
        <f t="shared" si="9"/>
        <v>1.3570601851851849E-3</v>
      </c>
      <c r="E35" s="4">
        <f t="shared" si="10"/>
        <v>2.7141203703703698E-3</v>
      </c>
      <c r="F35" s="8">
        <f t="shared" si="8"/>
        <v>4.0711805555555544E-3</v>
      </c>
      <c r="G35" s="8">
        <v>3.8194444444443099E-3</v>
      </c>
    </row>
    <row r="36" spans="1:7" ht="18.75" thickBot="1">
      <c r="A36" s="31">
        <f>B36/10</f>
        <v>3.9351851851851858E-4</v>
      </c>
      <c r="B36" s="16">
        <v>3.9351851851851857E-3</v>
      </c>
      <c r="C36" s="27"/>
      <c r="D36" s="17">
        <f t="shared" si="9"/>
        <v>1.3773148148148149E-3</v>
      </c>
      <c r="E36" s="17">
        <f t="shared" si="10"/>
        <v>2.7546296296296299E-3</v>
      </c>
      <c r="F36" s="16">
        <f t="shared" si="8"/>
        <v>4.131944444444445E-3</v>
      </c>
      <c r="G36" s="14">
        <v>3.47222222222215E-3</v>
      </c>
    </row>
    <row r="37" spans="1:7" ht="18.75" thickBot="1">
      <c r="A37" s="28">
        <f>B37/10</f>
        <v>3.9930555555555563E-4</v>
      </c>
      <c r="B37" s="8">
        <v>3.9930555555555561E-3</v>
      </c>
      <c r="C37" s="14"/>
      <c r="D37" s="4">
        <f t="shared" si="9"/>
        <v>1.3975694444444448E-3</v>
      </c>
      <c r="E37" s="4">
        <f t="shared" si="10"/>
        <v>2.7951388888888895E-3</v>
      </c>
      <c r="F37" s="8">
        <f t="shared" si="8"/>
        <v>4.1927083333333339E-3</v>
      </c>
      <c r="G37" s="14">
        <v>3.0092592592592502E-3</v>
      </c>
    </row>
    <row r="38" spans="1:7" ht="18.75" thickBot="1">
      <c r="A38" s="28">
        <f t="shared" ref="A38:A80" si="11">B38/10</f>
        <v>4.0509259259259258E-4</v>
      </c>
      <c r="B38" s="8">
        <v>4.0509259259259257E-3</v>
      </c>
      <c r="C38" s="8"/>
      <c r="D38" s="4">
        <f t="shared" si="9"/>
        <v>1.417824074074074E-3</v>
      </c>
      <c r="E38" s="4">
        <f t="shared" si="10"/>
        <v>2.8356481481481479E-3</v>
      </c>
      <c r="F38" s="8">
        <f t="shared" si="8"/>
        <v>4.2534722222222219E-3</v>
      </c>
      <c r="G38" s="8">
        <v>3.0671296296296302E-3</v>
      </c>
    </row>
    <row r="39" spans="1:7" ht="18.75" thickBot="1">
      <c r="A39" s="28">
        <f t="shared" si="11"/>
        <v>4.1087962962962969E-4</v>
      </c>
      <c r="B39" s="8">
        <v>4.108796296296297E-3</v>
      </c>
      <c r="C39" s="14"/>
      <c r="D39" s="4">
        <f t="shared" si="9"/>
        <v>1.438078703703704E-3</v>
      </c>
      <c r="E39" s="4">
        <f t="shared" si="10"/>
        <v>2.876157407407408E-3</v>
      </c>
      <c r="F39" s="8">
        <f t="shared" si="8"/>
        <v>4.3142361111111116E-3</v>
      </c>
      <c r="G39" s="14">
        <v>3.1249999999999902E-3</v>
      </c>
    </row>
    <row r="40" spans="1:7" ht="18.75" thickBot="1">
      <c r="A40" s="30">
        <f t="shared" si="11"/>
        <v>4.1666666666666664E-4</v>
      </c>
      <c r="B40" s="25">
        <v>4.1666666666666666E-3</v>
      </c>
      <c r="C40" s="27"/>
      <c r="D40" s="26">
        <f t="shared" si="9"/>
        <v>1.4583333333333332E-3</v>
      </c>
      <c r="E40" s="26">
        <f t="shared" si="10"/>
        <v>2.9166666666666664E-3</v>
      </c>
      <c r="F40" s="25">
        <f t="shared" si="8"/>
        <v>4.3749999999999995E-3</v>
      </c>
      <c r="G40" s="14">
        <v>3.2407407407407402E-3</v>
      </c>
    </row>
    <row r="41" spans="1:7" ht="18.75" thickBot="1">
      <c r="A41" s="28">
        <f t="shared" si="11"/>
        <v>4.224537037037037E-4</v>
      </c>
      <c r="B41" s="8">
        <v>4.2245370370370371E-3</v>
      </c>
      <c r="C41" s="8"/>
      <c r="D41" s="4">
        <f t="shared" si="9"/>
        <v>1.478587962962963E-3</v>
      </c>
      <c r="E41" s="4">
        <f t="shared" si="10"/>
        <v>2.957175925925926E-3</v>
      </c>
      <c r="F41" s="8">
        <f t="shared" si="8"/>
        <v>4.4357638888888884E-3</v>
      </c>
      <c r="G41" s="8">
        <v>3.2986111111110699E-3</v>
      </c>
    </row>
    <row r="42" spans="1:7" ht="18.75" thickBot="1">
      <c r="A42" s="28">
        <f t="shared" si="11"/>
        <v>4.2824074074074075E-4</v>
      </c>
      <c r="B42" s="8">
        <v>4.2824074074074075E-3</v>
      </c>
      <c r="C42" s="14"/>
      <c r="D42" s="4">
        <f t="shared" si="9"/>
        <v>1.4988425925925926E-3</v>
      </c>
      <c r="E42" s="4">
        <f t="shared" si="10"/>
        <v>2.9976851851851853E-3</v>
      </c>
      <c r="F42" s="8">
        <f t="shared" si="8"/>
        <v>4.4965277777777781E-3</v>
      </c>
      <c r="G42" s="14">
        <v>3.3564814814814299E-3</v>
      </c>
    </row>
    <row r="43" spans="1:7" ht="18.75" thickBot="1">
      <c r="A43" s="28">
        <f t="shared" si="11"/>
        <v>4.3402777777777781E-4</v>
      </c>
      <c r="B43" s="8">
        <v>4.340277777777778E-3</v>
      </c>
      <c r="C43" s="8"/>
      <c r="D43" s="4">
        <f t="shared" si="9"/>
        <v>1.5190972222222222E-3</v>
      </c>
      <c r="E43" s="4">
        <f t="shared" si="10"/>
        <v>3.0381944444444445E-3</v>
      </c>
      <c r="F43" s="8">
        <f t="shared" si="8"/>
        <v>4.557291666666667E-3</v>
      </c>
      <c r="G43" s="8">
        <v>3.41435185185179E-3</v>
      </c>
    </row>
    <row r="44" spans="1:7" ht="18.75" thickBot="1">
      <c r="A44" s="31">
        <f t="shared" si="11"/>
        <v>4.3981481481481486E-4</v>
      </c>
      <c r="B44" s="16">
        <v>4.3981481481481484E-3</v>
      </c>
      <c r="C44" s="18"/>
      <c r="D44" s="17">
        <f t="shared" si="9"/>
        <v>1.5393518518518521E-3</v>
      </c>
      <c r="E44" s="17">
        <f t="shared" si="10"/>
        <v>3.0787037037037042E-3</v>
      </c>
      <c r="F44" s="16">
        <f t="shared" si="8"/>
        <v>4.6180555555555558E-3</v>
      </c>
      <c r="G44" s="14">
        <v>3.0092592592592502E-3</v>
      </c>
    </row>
    <row r="45" spans="1:7" ht="18.75" thickBot="1">
      <c r="A45" s="28">
        <f t="shared" si="11"/>
        <v>4.4560185185185187E-4</v>
      </c>
      <c r="B45" s="8">
        <v>4.4560185185185189E-3</v>
      </c>
      <c r="C45" s="8"/>
      <c r="D45" s="4">
        <f t="shared" si="9"/>
        <v>1.5596064814814815E-3</v>
      </c>
      <c r="E45" s="4">
        <f t="shared" si="10"/>
        <v>3.119212962962963E-3</v>
      </c>
      <c r="F45" s="8">
        <f t="shared" si="8"/>
        <v>4.6788194444444446E-3</v>
      </c>
      <c r="G45" s="8">
        <v>3.0671296296296302E-3</v>
      </c>
    </row>
    <row r="46" spans="1:7" ht="18.75" thickBot="1">
      <c r="A46" s="28">
        <f t="shared" si="11"/>
        <v>4.5138888888888892E-4</v>
      </c>
      <c r="B46" s="8">
        <v>4.5138888888888893E-3</v>
      </c>
      <c r="C46" s="14"/>
      <c r="D46" s="4">
        <f t="shared" si="9"/>
        <v>1.5798611111111113E-3</v>
      </c>
      <c r="E46" s="4">
        <f t="shared" si="10"/>
        <v>3.1597222222222226E-3</v>
      </c>
      <c r="F46" s="8">
        <f t="shared" si="8"/>
        <v>4.7395833333333335E-3</v>
      </c>
      <c r="G46" s="14">
        <v>3.1249999999999902E-3</v>
      </c>
    </row>
    <row r="47" spans="1:7" s="36" customFormat="1" ht="18.75" thickBot="1">
      <c r="A47" s="33">
        <f t="shared" si="11"/>
        <v>4.5717592592592587E-4</v>
      </c>
      <c r="B47" s="34">
        <v>4.5717592592592589E-3</v>
      </c>
      <c r="C47" s="34"/>
      <c r="D47" s="35">
        <f t="shared" si="9"/>
        <v>1.6001157407407405E-3</v>
      </c>
      <c r="E47" s="35">
        <f t="shared" si="10"/>
        <v>3.200231481481481E-3</v>
      </c>
      <c r="F47" s="34">
        <f t="shared" si="8"/>
        <v>4.8003472222222215E-3</v>
      </c>
      <c r="G47" s="34">
        <v>3.1828703703703598E-3</v>
      </c>
    </row>
    <row r="48" spans="1:7" ht="18.75" thickBot="1">
      <c r="A48" s="31">
        <f t="shared" si="11"/>
        <v>4.6296296296296303E-4</v>
      </c>
      <c r="B48" s="16">
        <v>4.6296296296296302E-3</v>
      </c>
      <c r="C48" s="18"/>
      <c r="D48" s="17">
        <f t="shared" si="9"/>
        <v>1.6203703703703705E-3</v>
      </c>
      <c r="E48" s="17">
        <f t="shared" si="10"/>
        <v>3.2407407407407411E-3</v>
      </c>
      <c r="F48" s="16">
        <f t="shared" si="8"/>
        <v>4.8611111111111121E-3</v>
      </c>
      <c r="G48" s="14">
        <v>3.2407407407407402E-3</v>
      </c>
    </row>
    <row r="49" spans="1:9" ht="18.75" thickBot="1">
      <c r="A49" s="28">
        <f t="shared" si="11"/>
        <v>4.6874999999999998E-4</v>
      </c>
      <c r="B49" s="8">
        <v>4.6874999999999998E-3</v>
      </c>
      <c r="C49" s="8"/>
      <c r="D49" s="4">
        <f t="shared" si="9"/>
        <v>1.6406249999999999E-3</v>
      </c>
      <c r="E49" s="4">
        <f t="shared" si="10"/>
        <v>3.2812499999999999E-3</v>
      </c>
      <c r="F49" s="8">
        <f t="shared" si="8"/>
        <v>4.921875E-3</v>
      </c>
      <c r="G49" s="8">
        <v>3.2986111111110699E-3</v>
      </c>
    </row>
    <row r="50" spans="1:9" ht="18.75" thickBot="1">
      <c r="A50" s="28">
        <f t="shared" si="11"/>
        <v>4.7453703703703704E-4</v>
      </c>
      <c r="B50" s="8">
        <v>4.7453703703703703E-3</v>
      </c>
      <c r="C50" s="14"/>
      <c r="D50" s="4">
        <f t="shared" si="9"/>
        <v>1.6608796296296296E-3</v>
      </c>
      <c r="E50" s="4">
        <f t="shared" si="10"/>
        <v>3.3217592592592591E-3</v>
      </c>
      <c r="F50" s="8">
        <f t="shared" si="8"/>
        <v>4.9826388888888889E-3</v>
      </c>
      <c r="G50" s="14">
        <v>3.3564814814814299E-3</v>
      </c>
    </row>
    <row r="51" spans="1:9" ht="18.75" thickBot="1">
      <c r="A51" s="28">
        <f t="shared" si="11"/>
        <v>4.803240740740741E-4</v>
      </c>
      <c r="B51" s="8">
        <v>4.8032407407407407E-3</v>
      </c>
      <c r="C51" s="8"/>
      <c r="D51" s="4">
        <f t="shared" si="9"/>
        <v>1.6811342592592594E-3</v>
      </c>
      <c r="E51" s="4">
        <f t="shared" si="10"/>
        <v>3.3622685185185188E-3</v>
      </c>
      <c r="F51" s="8">
        <f t="shared" si="8"/>
        <v>5.0434027777777777E-3</v>
      </c>
      <c r="G51" s="8">
        <v>3.41435185185179E-3</v>
      </c>
    </row>
    <row r="52" spans="1:9" ht="18.75" thickBot="1">
      <c r="A52" s="30">
        <f t="shared" si="11"/>
        <v>4.861111111111111E-4</v>
      </c>
      <c r="B52" s="25">
        <v>4.8611111111111112E-3</v>
      </c>
      <c r="C52" s="27"/>
      <c r="D52" s="26">
        <f t="shared" si="9"/>
        <v>1.7013888888888888E-3</v>
      </c>
      <c r="E52" s="26">
        <f t="shared" si="10"/>
        <v>3.4027777777777776E-3</v>
      </c>
      <c r="F52" s="25">
        <f t="shared" si="8"/>
        <v>5.1041666666666666E-3</v>
      </c>
      <c r="G52" s="14">
        <v>3.47222222222215E-3</v>
      </c>
    </row>
    <row r="53" spans="1:9" ht="18.75" thickBot="1">
      <c r="A53" s="28">
        <f t="shared" si="11"/>
        <v>4.9189814814814821E-4</v>
      </c>
      <c r="B53" s="8">
        <v>4.9189814814814816E-3</v>
      </c>
      <c r="C53" s="8"/>
      <c r="D53" s="4">
        <f t="shared" si="9"/>
        <v>1.7216435185185186E-3</v>
      </c>
      <c r="E53" s="4">
        <f t="shared" si="10"/>
        <v>3.4432870370370372E-3</v>
      </c>
      <c r="F53" s="8">
        <f t="shared" si="8"/>
        <v>5.1649305555555563E-3</v>
      </c>
      <c r="G53" s="8">
        <v>3.5300925925925101E-3</v>
      </c>
    </row>
    <row r="54" spans="1:9" ht="18.75" thickBot="1">
      <c r="A54" s="28">
        <f t="shared" si="11"/>
        <v>4.9768518518518521E-4</v>
      </c>
      <c r="B54" s="8">
        <v>4.9768518518518521E-3</v>
      </c>
      <c r="C54" s="14"/>
      <c r="D54" s="4">
        <f t="shared" si="9"/>
        <v>1.7418981481481482E-3</v>
      </c>
      <c r="E54" s="4">
        <f t="shared" si="10"/>
        <v>3.4837962962962965E-3</v>
      </c>
      <c r="F54" s="8">
        <f t="shared" si="8"/>
        <v>5.2256944444444443E-3</v>
      </c>
      <c r="G54" s="14">
        <v>3.5879629629628701E-3</v>
      </c>
    </row>
    <row r="55" spans="1:9" ht="18.75" thickBot="1">
      <c r="A55" s="28">
        <f t="shared" si="11"/>
        <v>5.0347222222222221E-4</v>
      </c>
      <c r="B55" s="8">
        <v>5.0347222222222225E-3</v>
      </c>
      <c r="C55" s="8"/>
      <c r="D55" s="4">
        <f t="shared" si="9"/>
        <v>1.7621527777777778E-3</v>
      </c>
      <c r="E55" s="4">
        <f t="shared" si="10"/>
        <v>3.5243055555555557E-3</v>
      </c>
      <c r="F55" s="8">
        <f t="shared" si="8"/>
        <v>5.2864583333333331E-3</v>
      </c>
      <c r="G55" s="8">
        <v>3.6458333333332302E-3</v>
      </c>
    </row>
    <row r="56" spans="1:9" ht="18.75" thickBot="1">
      <c r="A56" s="31">
        <f t="shared" si="11"/>
        <v>5.0925925925925921E-4</v>
      </c>
      <c r="B56" s="16">
        <v>5.0925925925925921E-3</v>
      </c>
      <c r="C56" s="16"/>
      <c r="D56" s="17">
        <f t="shared" si="9"/>
        <v>1.7824074074074072E-3</v>
      </c>
      <c r="E56" s="17">
        <f t="shared" si="10"/>
        <v>3.5648148148148145E-3</v>
      </c>
      <c r="F56" s="16">
        <f t="shared" si="8"/>
        <v>5.347222222222222E-3</v>
      </c>
      <c r="G56" s="8">
        <v>3.7037037037035898E-3</v>
      </c>
    </row>
    <row r="57" spans="1:9" ht="18.75" thickBot="1">
      <c r="A57" s="28">
        <f t="shared" si="11"/>
        <v>5.1504629629629632E-4</v>
      </c>
      <c r="B57" s="8">
        <v>5.1504629629629635E-3</v>
      </c>
      <c r="C57" s="8"/>
      <c r="D57" s="4">
        <f t="shared" si="9"/>
        <v>1.8026620370370371E-3</v>
      </c>
      <c r="E57" s="4">
        <f t="shared" si="10"/>
        <v>3.6053240740740742E-3</v>
      </c>
      <c r="F57" s="8">
        <f t="shared" si="8"/>
        <v>5.4079861111111117E-3</v>
      </c>
      <c r="G57" s="8">
        <v>3.0671296296296302E-3</v>
      </c>
      <c r="I57" s="32"/>
    </row>
    <row r="58" spans="1:9" ht="18.75" thickBot="1">
      <c r="A58" s="28">
        <f t="shared" si="11"/>
        <v>5.2083333333333333E-4</v>
      </c>
      <c r="B58" s="8">
        <v>5.208333333333333E-3</v>
      </c>
      <c r="C58" s="14"/>
      <c r="D58" s="4">
        <f t="shared" si="9"/>
        <v>1.8229166666666667E-3</v>
      </c>
      <c r="E58" s="4">
        <f t="shared" si="10"/>
        <v>3.6458333333333334E-3</v>
      </c>
      <c r="F58" s="8">
        <f t="shared" si="8"/>
        <v>5.4687499999999997E-3</v>
      </c>
      <c r="G58" s="14">
        <v>3.1249999999999902E-3</v>
      </c>
    </row>
    <row r="59" spans="1:9" ht="18.75" thickBot="1">
      <c r="A59" s="28">
        <f t="shared" si="11"/>
        <v>5.2662037037037033E-4</v>
      </c>
      <c r="B59" s="8">
        <v>5.2662037037037035E-3</v>
      </c>
      <c r="C59" s="8"/>
      <c r="D59" s="4">
        <f t="shared" si="9"/>
        <v>1.8431712962962961E-3</v>
      </c>
      <c r="E59" s="4">
        <f t="shared" si="10"/>
        <v>3.6863425925925922E-3</v>
      </c>
      <c r="F59" s="8">
        <f t="shared" si="8"/>
        <v>5.5295138888888885E-3</v>
      </c>
      <c r="G59" s="8">
        <v>3.1828703703703598E-3</v>
      </c>
    </row>
    <row r="60" spans="1:9" ht="18.75" thickBot="1">
      <c r="A60" s="31">
        <f t="shared" si="11"/>
        <v>5.3240740740740744E-4</v>
      </c>
      <c r="B60" s="16">
        <v>5.3240740740740748E-3</v>
      </c>
      <c r="C60" s="18"/>
      <c r="D60" s="17">
        <f t="shared" si="9"/>
        <v>1.8634259259259259E-3</v>
      </c>
      <c r="E60" s="17">
        <f t="shared" si="10"/>
        <v>3.7268518518518519E-3</v>
      </c>
      <c r="F60" s="16">
        <f t="shared" si="8"/>
        <v>5.5902777777777782E-3</v>
      </c>
      <c r="G60" s="14">
        <v>3.2407407407407402E-3</v>
      </c>
    </row>
    <row r="61" spans="1:9" ht="18.75" thickBot="1">
      <c r="A61" s="28">
        <f t="shared" si="11"/>
        <v>5.3819444444444455E-4</v>
      </c>
      <c r="B61" s="8">
        <v>5.3819444444444453E-3</v>
      </c>
      <c r="C61" s="8"/>
      <c r="D61" s="4">
        <f t="shared" si="9"/>
        <v>1.883680555555556E-3</v>
      </c>
      <c r="E61" s="4">
        <f t="shared" si="10"/>
        <v>3.767361111111112E-3</v>
      </c>
      <c r="F61" s="8">
        <f t="shared" si="8"/>
        <v>5.6510416666666679E-3</v>
      </c>
      <c r="G61" s="8">
        <v>3.2986111111110699E-3</v>
      </c>
    </row>
    <row r="62" spans="1:9" ht="18.75" thickBot="1">
      <c r="A62" s="28">
        <f t="shared" si="11"/>
        <v>5.4398148148148144E-4</v>
      </c>
      <c r="B62" s="8">
        <v>5.4398148148148149E-3</v>
      </c>
      <c r="C62" s="14"/>
      <c r="D62" s="4">
        <f t="shared" si="9"/>
        <v>1.9039351851851852E-3</v>
      </c>
      <c r="E62" s="4">
        <f t="shared" si="10"/>
        <v>3.8078703703703703E-3</v>
      </c>
      <c r="F62" s="8">
        <f t="shared" si="8"/>
        <v>5.711805555555555E-3</v>
      </c>
      <c r="G62" s="14">
        <v>3.3564814814814299E-3</v>
      </c>
    </row>
    <row r="63" spans="1:9" ht="18.75" thickBot="1">
      <c r="A63" s="28">
        <f t="shared" si="11"/>
        <v>5.4976851851851855E-4</v>
      </c>
      <c r="B63" s="8">
        <v>5.4976851851851853E-3</v>
      </c>
      <c r="C63" s="8"/>
      <c r="D63" s="4">
        <f t="shared" si="9"/>
        <v>1.924189814814815E-3</v>
      </c>
      <c r="E63" s="4">
        <f t="shared" si="10"/>
        <v>3.84837962962963E-3</v>
      </c>
      <c r="F63" s="8">
        <f t="shared" si="8"/>
        <v>5.7725694444444448E-3</v>
      </c>
      <c r="G63" s="8">
        <v>3.41435185185179E-3</v>
      </c>
    </row>
    <row r="64" spans="1:9" ht="18.75" thickBot="1">
      <c r="A64" s="30">
        <f t="shared" si="11"/>
        <v>5.5555555555555556E-4</v>
      </c>
      <c r="B64" s="25">
        <v>5.5555555555555558E-3</v>
      </c>
      <c r="C64" s="27"/>
      <c r="D64" s="26">
        <f t="shared" si="9"/>
        <v>1.9444444444444444E-3</v>
      </c>
      <c r="E64" s="26">
        <f t="shared" si="10"/>
        <v>3.8888888888888888E-3</v>
      </c>
      <c r="F64" s="25">
        <f t="shared" si="8"/>
        <v>5.8333333333333336E-3</v>
      </c>
      <c r="G64" s="14">
        <v>3.47222222222215E-3</v>
      </c>
    </row>
    <row r="65" spans="1:7" ht="18.75" thickBot="1">
      <c r="A65" s="28">
        <f t="shared" si="11"/>
        <v>5.6134259259259267E-4</v>
      </c>
      <c r="B65" s="8">
        <v>5.6134259259259271E-3</v>
      </c>
      <c r="C65" s="8"/>
      <c r="D65" s="4">
        <f t="shared" si="9"/>
        <v>1.9646990740740744E-3</v>
      </c>
      <c r="E65" s="4">
        <f t="shared" si="10"/>
        <v>3.9293981481481489E-3</v>
      </c>
      <c r="F65" s="8">
        <f t="shared" si="8"/>
        <v>5.8940972222222233E-3</v>
      </c>
      <c r="G65" s="8">
        <v>3.5300925925925101E-3</v>
      </c>
    </row>
    <row r="66" spans="1:7" ht="18.75" thickBot="1">
      <c r="A66" s="28">
        <f t="shared" si="11"/>
        <v>5.6712962962962956E-4</v>
      </c>
      <c r="B66" s="8">
        <v>5.6712962962962958E-3</v>
      </c>
      <c r="C66" s="14"/>
      <c r="D66" s="4">
        <f t="shared" si="9"/>
        <v>1.9849537037037036E-3</v>
      </c>
      <c r="E66" s="4">
        <f t="shared" si="10"/>
        <v>3.9699074074074072E-3</v>
      </c>
      <c r="F66" s="8">
        <f t="shared" si="8"/>
        <v>5.9548611111111104E-3</v>
      </c>
      <c r="G66" s="14">
        <v>3.5879629629628701E-3</v>
      </c>
    </row>
    <row r="67" spans="1:7" ht="18.75" thickBot="1">
      <c r="A67" s="28">
        <f t="shared" si="11"/>
        <v>5.7291666666666667E-4</v>
      </c>
      <c r="B67" s="8">
        <v>5.7291666666666671E-3</v>
      </c>
      <c r="C67" s="8"/>
      <c r="D67" s="4">
        <f t="shared" si="9"/>
        <v>2.0052083333333332E-3</v>
      </c>
      <c r="E67" s="4">
        <f t="shared" si="10"/>
        <v>4.0104166666666665E-3</v>
      </c>
      <c r="F67" s="8">
        <f t="shared" si="8"/>
        <v>6.0156250000000001E-3</v>
      </c>
      <c r="G67" s="8">
        <v>3.6458333333332302E-3</v>
      </c>
    </row>
    <row r="68" spans="1:7" ht="18.75" thickBot="1">
      <c r="A68" s="31">
        <f t="shared" si="11"/>
        <v>5.7870370370370378E-4</v>
      </c>
      <c r="B68" s="16">
        <v>5.7870370370370376E-3</v>
      </c>
      <c r="C68" s="16"/>
      <c r="D68" s="17">
        <f t="shared" si="9"/>
        <v>2.0254629629629633E-3</v>
      </c>
      <c r="E68" s="17">
        <f t="shared" si="10"/>
        <v>4.0509259259259266E-3</v>
      </c>
      <c r="F68" s="16">
        <f t="shared" si="8"/>
        <v>6.0763888888888899E-3</v>
      </c>
      <c r="G68" s="8">
        <v>3.7037037037035898E-3</v>
      </c>
    </row>
    <row r="69" spans="1:7" ht="18.75" thickBot="1">
      <c r="A69" s="28">
        <f t="shared" si="11"/>
        <v>5.8449074074074067E-4</v>
      </c>
      <c r="B69" s="8">
        <v>5.8449074074074072E-3</v>
      </c>
      <c r="C69" s="8"/>
      <c r="D69" s="4">
        <f t="shared" si="9"/>
        <v>2.0457175925925925E-3</v>
      </c>
      <c r="E69" s="4">
        <f t="shared" si="10"/>
        <v>4.0914351851851849E-3</v>
      </c>
      <c r="F69" s="8">
        <f t="shared" si="8"/>
        <v>6.137152777777777E-3</v>
      </c>
      <c r="G69" s="8">
        <v>3.0671296296296302E-3</v>
      </c>
    </row>
    <row r="70" spans="1:7" ht="18.75" thickBot="1">
      <c r="A70" s="28">
        <f t="shared" si="11"/>
        <v>5.9027777777777778E-4</v>
      </c>
      <c r="B70" s="8">
        <v>5.9027777777777776E-3</v>
      </c>
      <c r="C70" s="14"/>
      <c r="D70" s="4">
        <f t="shared" si="9"/>
        <v>2.0659722222222221E-3</v>
      </c>
      <c r="E70" s="4">
        <f t="shared" si="10"/>
        <v>4.1319444444444442E-3</v>
      </c>
      <c r="F70" s="8">
        <f t="shared" si="8"/>
        <v>6.1979166666666667E-3</v>
      </c>
      <c r="G70" s="14">
        <v>3.1249999999999902E-3</v>
      </c>
    </row>
    <row r="71" spans="1:7" ht="18.75" thickBot="1">
      <c r="A71" s="28">
        <f t="shared" si="11"/>
        <v>5.9606481481481489E-4</v>
      </c>
      <c r="B71" s="8">
        <v>5.9606481481481489E-3</v>
      </c>
      <c r="C71" s="8"/>
      <c r="D71" s="4">
        <f t="shared" si="9"/>
        <v>2.0862268518518521E-3</v>
      </c>
      <c r="E71" s="4">
        <f t="shared" si="10"/>
        <v>4.1724537037037043E-3</v>
      </c>
      <c r="F71" s="8">
        <f t="shared" si="8"/>
        <v>6.2586805555555564E-3</v>
      </c>
      <c r="G71" s="8">
        <v>3.1828703703703598E-3</v>
      </c>
    </row>
    <row r="72" spans="1:7" ht="18.75" thickBot="1">
      <c r="A72" s="31">
        <f t="shared" si="11"/>
        <v>6.0185185185185179E-4</v>
      </c>
      <c r="B72" s="16">
        <v>6.0185185185185177E-3</v>
      </c>
      <c r="C72" s="18"/>
      <c r="D72" s="17">
        <f t="shared" si="9"/>
        <v>2.1064814814814813E-3</v>
      </c>
      <c r="E72" s="17">
        <f t="shared" si="10"/>
        <v>4.2129629629629626E-3</v>
      </c>
      <c r="F72" s="16">
        <f t="shared" si="8"/>
        <v>6.3194444444444435E-3</v>
      </c>
      <c r="G72" s="14">
        <v>3.2407407407407402E-3</v>
      </c>
    </row>
    <row r="73" spans="1:7" ht="18.75" thickBot="1">
      <c r="A73" s="28">
        <f t="shared" si="11"/>
        <v>6.076388888888889E-4</v>
      </c>
      <c r="B73" s="8">
        <v>6.076388888888889E-3</v>
      </c>
      <c r="C73" s="8"/>
      <c r="D73" s="4">
        <f t="shared" si="9"/>
        <v>2.1267361111111114E-3</v>
      </c>
      <c r="E73" s="4">
        <f t="shared" si="10"/>
        <v>4.2534722222222227E-3</v>
      </c>
      <c r="F73" s="8">
        <f t="shared" si="8"/>
        <v>6.3802083333333332E-3</v>
      </c>
      <c r="G73" s="8">
        <v>3.2986111111110699E-3</v>
      </c>
    </row>
    <row r="74" spans="1:7" ht="18.75" thickBot="1">
      <c r="A74" s="28">
        <f t="shared" si="11"/>
        <v>6.134259259259259E-4</v>
      </c>
      <c r="B74" s="8">
        <v>6.1342592592592594E-3</v>
      </c>
      <c r="C74" s="14"/>
      <c r="D74" s="4">
        <f t="shared" si="9"/>
        <v>2.1469907407407405E-3</v>
      </c>
      <c r="E74" s="4">
        <f t="shared" si="10"/>
        <v>4.2939814814814811E-3</v>
      </c>
      <c r="F74" s="8">
        <f t="shared" si="8"/>
        <v>6.4409722222222221E-3</v>
      </c>
      <c r="G74" s="14">
        <v>3.3564814814814299E-3</v>
      </c>
    </row>
    <row r="75" spans="1:7" ht="18.75" thickBot="1">
      <c r="A75" s="28">
        <f t="shared" si="11"/>
        <v>6.1921296296296301E-4</v>
      </c>
      <c r="B75" s="8">
        <v>6.1921296296296299E-3</v>
      </c>
      <c r="C75" s="8"/>
      <c r="D75" s="4">
        <f t="shared" si="9"/>
        <v>2.1672453703703706E-3</v>
      </c>
      <c r="E75" s="4">
        <f t="shared" si="10"/>
        <v>4.3344907407407412E-3</v>
      </c>
      <c r="F75" s="8">
        <f t="shared" si="8"/>
        <v>6.5017361111111118E-3</v>
      </c>
      <c r="G75" s="8">
        <v>3.41435185185179E-3</v>
      </c>
    </row>
    <row r="76" spans="1:7" ht="18.75" thickBot="1">
      <c r="A76" s="30">
        <f t="shared" si="11"/>
        <v>6.249999999999999E-4</v>
      </c>
      <c r="B76" s="25">
        <v>6.2499999999999995E-3</v>
      </c>
      <c r="C76" s="27"/>
      <c r="D76" s="26">
        <f t="shared" si="9"/>
        <v>2.1874999999999998E-3</v>
      </c>
      <c r="E76" s="26">
        <f t="shared" si="10"/>
        <v>4.3749999999999995E-3</v>
      </c>
      <c r="F76" s="25">
        <f t="shared" si="8"/>
        <v>6.5624999999999989E-3</v>
      </c>
      <c r="G76" s="14">
        <v>3.47222222222215E-3</v>
      </c>
    </row>
    <row r="77" spans="1:7" ht="18.75" thickBot="1">
      <c r="A77" s="28">
        <f t="shared" si="11"/>
        <v>6.3078703703703712E-4</v>
      </c>
      <c r="B77" s="8">
        <v>6.3078703703703708E-3</v>
      </c>
      <c r="C77" s="8"/>
      <c r="D77" s="4">
        <f t="shared" si="9"/>
        <v>2.2077546296296298E-3</v>
      </c>
      <c r="E77" s="4">
        <f t="shared" si="10"/>
        <v>4.4155092592592596E-3</v>
      </c>
      <c r="F77" s="8">
        <f t="shared" si="8"/>
        <v>6.6232638888888895E-3</v>
      </c>
      <c r="G77" s="8">
        <v>3.5300925925925101E-3</v>
      </c>
    </row>
    <row r="78" spans="1:7" ht="18.75" thickBot="1">
      <c r="A78" s="28">
        <f t="shared" si="11"/>
        <v>6.3657407407407402E-4</v>
      </c>
      <c r="B78" s="8">
        <v>6.3657407407407404E-3</v>
      </c>
      <c r="C78" s="14"/>
      <c r="D78" s="4">
        <f t="shared" si="9"/>
        <v>2.228009259259259E-3</v>
      </c>
      <c r="E78" s="4">
        <f t="shared" si="10"/>
        <v>4.456018518518518E-3</v>
      </c>
      <c r="F78" s="8">
        <f t="shared" si="8"/>
        <v>6.6840277777777775E-3</v>
      </c>
      <c r="G78" s="14">
        <v>3.5879629629628701E-3</v>
      </c>
    </row>
    <row r="79" spans="1:7" ht="18.75" thickBot="1">
      <c r="A79" s="28">
        <f t="shared" si="11"/>
        <v>6.4236111111111113E-4</v>
      </c>
      <c r="B79" s="8">
        <v>6.4236111111111117E-3</v>
      </c>
      <c r="C79" s="8"/>
      <c r="D79" s="4">
        <f t="shared" si="9"/>
        <v>2.2482638888888891E-3</v>
      </c>
      <c r="E79" s="4">
        <f t="shared" si="10"/>
        <v>4.4965277777777781E-3</v>
      </c>
      <c r="F79" s="8">
        <f t="shared" si="8"/>
        <v>6.7447916666666672E-3</v>
      </c>
      <c r="G79" s="8">
        <v>3.6458333333332302E-3</v>
      </c>
    </row>
    <row r="80" spans="1:7" ht="18.75" thickBot="1">
      <c r="A80" s="31">
        <f t="shared" si="11"/>
        <v>6.4814814814814813E-4</v>
      </c>
      <c r="B80" s="16">
        <v>6.4814814814814813E-3</v>
      </c>
      <c r="C80" s="16"/>
      <c r="D80" s="17">
        <f t="shared" si="9"/>
        <v>2.2685185185185187E-3</v>
      </c>
      <c r="E80" s="17">
        <f t="shared" si="10"/>
        <v>4.5370370370370373E-3</v>
      </c>
      <c r="F80" s="16">
        <f t="shared" si="8"/>
        <v>6.8055555555555551E-3</v>
      </c>
      <c r="G80" s="8">
        <v>3.7037037037035898E-3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75"/>
  <sheetViews>
    <sheetView topLeftCell="A10" workbookViewId="0">
      <selection activeCell="A10" sqref="A1:XFD1048576"/>
    </sheetView>
  </sheetViews>
  <sheetFormatPr defaultRowHeight="15"/>
  <cols>
    <col min="1" max="1" width="11.42578125" style="22" customWidth="1"/>
    <col min="2" max="2" width="11.140625" style="20" customWidth="1"/>
    <col min="3" max="3" width="1.140625" style="9" customWidth="1"/>
    <col min="4" max="4" width="12" style="5" customWidth="1"/>
    <col min="5" max="5" width="12.140625" style="5" customWidth="1"/>
    <col min="6" max="6" width="12.85546875" style="9" customWidth="1"/>
    <col min="7" max="7" width="1.28515625" style="9" customWidth="1"/>
    <col min="8" max="8" width="12" style="1" customWidth="1"/>
    <col min="9" max="9" width="13" style="1" customWidth="1"/>
    <col min="10" max="16384" width="9.140625" style="1"/>
  </cols>
  <sheetData>
    <row r="1" spans="1:9" ht="19.5" thickTop="1" thickBot="1">
      <c r="A1" s="21" t="s">
        <v>0</v>
      </c>
      <c r="B1" s="6">
        <v>1000</v>
      </c>
      <c r="C1" s="6"/>
      <c r="D1" s="2" t="s">
        <v>1</v>
      </c>
      <c r="E1" s="2" t="s">
        <v>2</v>
      </c>
      <c r="F1" s="6" t="s">
        <v>3</v>
      </c>
      <c r="G1" s="6">
        <v>1000</v>
      </c>
      <c r="H1" s="10"/>
      <c r="I1" s="10"/>
    </row>
    <row r="2" spans="1:9" ht="18.75" thickBot="1">
      <c r="A2" s="11"/>
      <c r="B2" s="19"/>
      <c r="C2" s="7"/>
      <c r="D2" s="3"/>
      <c r="E2" s="3"/>
      <c r="F2" s="7"/>
      <c r="G2" s="7"/>
      <c r="H2" s="12"/>
      <c r="I2" s="12"/>
    </row>
    <row r="3" spans="1:9" ht="18.75" thickBot="1">
      <c r="A3" s="28">
        <f t="shared" ref="A3:A29" si="0">G3/10</f>
        <v>2.3148148148148152E-4</v>
      </c>
      <c r="B3" s="8">
        <v>2.3148148148148151E-3</v>
      </c>
      <c r="C3" s="8"/>
      <c r="D3" s="4">
        <f t="shared" ref="D3:D29" si="1">G3/20*7</f>
        <v>8.1018518518518527E-4</v>
      </c>
      <c r="E3" s="4">
        <f t="shared" ref="E3:E29" si="2">G3/10*7</f>
        <v>1.6203703703703705E-3</v>
      </c>
      <c r="F3" s="8">
        <f t="shared" ref="F3:F66" si="3">G3/20*21</f>
        <v>2.430555555555556E-3</v>
      </c>
      <c r="G3" s="8">
        <v>2.3148148148148151E-3</v>
      </c>
      <c r="H3" s="13"/>
      <c r="I3" s="13"/>
    </row>
    <row r="4" spans="1:9" ht="18.75" thickBot="1">
      <c r="A4" s="28">
        <f t="shared" si="0"/>
        <v>2.3726851851851852E-4</v>
      </c>
      <c r="B4" s="8">
        <v>2.3726851851851851E-3</v>
      </c>
      <c r="C4" s="14"/>
      <c r="D4" s="4">
        <f t="shared" si="1"/>
        <v>8.3043981481481478E-4</v>
      </c>
      <c r="E4" s="4">
        <f t="shared" si="2"/>
        <v>1.6608796296296296E-3</v>
      </c>
      <c r="F4" s="8">
        <f t="shared" si="3"/>
        <v>2.4913194444444444E-3</v>
      </c>
      <c r="G4" s="14">
        <v>2.3726851851851851E-3</v>
      </c>
      <c r="H4" s="12"/>
      <c r="I4" s="12"/>
    </row>
    <row r="5" spans="1:9" ht="18.75" thickBot="1">
      <c r="A5" s="28">
        <f t="shared" si="0"/>
        <v>2.4305555555555598E-4</v>
      </c>
      <c r="B5" s="8">
        <v>2.4305555555555599E-3</v>
      </c>
      <c r="C5" s="8"/>
      <c r="D5" s="4">
        <f t="shared" si="1"/>
        <v>8.5069444444444591E-4</v>
      </c>
      <c r="E5" s="4">
        <f t="shared" si="2"/>
        <v>1.7013888888888918E-3</v>
      </c>
      <c r="F5" s="8">
        <f t="shared" si="3"/>
        <v>2.5520833333333376E-3</v>
      </c>
      <c r="G5" s="8">
        <v>2.4305555555555599E-3</v>
      </c>
      <c r="H5" s="13"/>
      <c r="I5" s="13"/>
    </row>
    <row r="6" spans="1:9" ht="18.75" thickBot="1">
      <c r="A6" s="28">
        <f t="shared" si="0"/>
        <v>2.4884259259259298E-4</v>
      </c>
      <c r="B6" s="8">
        <v>2.48842592592593E-3</v>
      </c>
      <c r="C6" s="14"/>
      <c r="D6" s="4">
        <f t="shared" si="1"/>
        <v>8.7094907407407542E-4</v>
      </c>
      <c r="E6" s="4">
        <f t="shared" si="2"/>
        <v>1.7418981481481508E-3</v>
      </c>
      <c r="F6" s="8">
        <f t="shared" si="3"/>
        <v>2.6128472222222265E-3</v>
      </c>
      <c r="G6" s="14">
        <v>2.48842592592593E-3</v>
      </c>
      <c r="H6" s="12"/>
      <c r="I6" s="12"/>
    </row>
    <row r="7" spans="1:9" ht="18.75" thickBot="1">
      <c r="A7" s="29">
        <f t="shared" si="0"/>
        <v>2.5462962962962999E-4</v>
      </c>
      <c r="B7" s="23">
        <v>2.5462962962963E-3</v>
      </c>
      <c r="C7" s="23"/>
      <c r="D7" s="24">
        <f t="shared" si="1"/>
        <v>8.9120370370370492E-4</v>
      </c>
      <c r="E7" s="24">
        <f t="shared" si="2"/>
        <v>1.7824074074074098E-3</v>
      </c>
      <c r="F7" s="23">
        <f t="shared" si="3"/>
        <v>2.6736111111111149E-3</v>
      </c>
      <c r="G7" s="8">
        <v>2.5462962962963E-3</v>
      </c>
      <c r="H7" s="13"/>
      <c r="I7" s="13"/>
    </row>
    <row r="8" spans="1:9" ht="18.75" thickBot="1">
      <c r="A8" s="28">
        <f t="shared" si="0"/>
        <v>2.6041666666666699E-4</v>
      </c>
      <c r="B8" s="8">
        <v>2.60416666666667E-3</v>
      </c>
      <c r="C8" s="14"/>
      <c r="D8" s="4">
        <f t="shared" si="1"/>
        <v>9.1145833333333443E-4</v>
      </c>
      <c r="E8" s="4">
        <f t="shared" si="2"/>
        <v>1.8229166666666689E-3</v>
      </c>
      <c r="F8" s="8">
        <f t="shared" si="3"/>
        <v>2.7343750000000033E-3</v>
      </c>
      <c r="G8" s="14">
        <v>2.60416666666667E-3</v>
      </c>
      <c r="H8" s="12"/>
      <c r="I8" s="12"/>
    </row>
    <row r="9" spans="1:9" ht="18.75" thickBot="1">
      <c r="A9" s="28">
        <f t="shared" si="0"/>
        <v>2.6620370370370399E-4</v>
      </c>
      <c r="B9" s="8">
        <v>2.66203703703704E-3</v>
      </c>
      <c r="C9" s="8"/>
      <c r="D9" s="4">
        <f t="shared" si="1"/>
        <v>9.3171296296296394E-4</v>
      </c>
      <c r="E9" s="4">
        <f t="shared" si="2"/>
        <v>1.8634259259259279E-3</v>
      </c>
      <c r="F9" s="8">
        <f t="shared" si="3"/>
        <v>2.7951388888888917E-3</v>
      </c>
      <c r="G9" s="8">
        <v>2.66203703703704E-3</v>
      </c>
      <c r="H9" s="13"/>
      <c r="I9" s="13"/>
    </row>
    <row r="10" spans="1:9" ht="18.75" thickBot="1">
      <c r="A10" s="28">
        <f t="shared" si="0"/>
        <v>2.7199074074074099E-4</v>
      </c>
      <c r="B10" s="8">
        <v>2.71990740740741E-3</v>
      </c>
      <c r="C10" s="14"/>
      <c r="D10" s="4">
        <f t="shared" si="1"/>
        <v>9.5196759259259345E-4</v>
      </c>
      <c r="E10" s="4">
        <f t="shared" si="2"/>
        <v>1.9039351851851869E-3</v>
      </c>
      <c r="F10" s="8">
        <f t="shared" si="3"/>
        <v>2.8559027777777806E-3</v>
      </c>
      <c r="G10" s="14">
        <v>2.71990740740741E-3</v>
      </c>
      <c r="H10" s="12"/>
      <c r="I10" s="12"/>
    </row>
    <row r="11" spans="1:9" ht="18.75" thickBot="1">
      <c r="A11" s="30">
        <f t="shared" si="0"/>
        <v>2.7777777777777799E-4</v>
      </c>
      <c r="B11" s="25">
        <v>2.7777777777777801E-3</v>
      </c>
      <c r="C11" s="25"/>
      <c r="D11" s="26">
        <f t="shared" si="1"/>
        <v>9.7222222222222295E-4</v>
      </c>
      <c r="E11" s="26">
        <f t="shared" si="2"/>
        <v>1.9444444444444459E-3</v>
      </c>
      <c r="F11" s="25">
        <f t="shared" si="3"/>
        <v>2.916666666666669E-3</v>
      </c>
      <c r="G11" s="8">
        <v>2.7777777777777801E-3</v>
      </c>
      <c r="H11" s="13"/>
      <c r="I11" s="13"/>
    </row>
    <row r="12" spans="1:9" ht="18.75" thickBot="1">
      <c r="A12" s="28">
        <f t="shared" si="0"/>
        <v>2.83564814814815E-4</v>
      </c>
      <c r="B12" s="8">
        <v>2.8356481481481501E-3</v>
      </c>
      <c r="C12" s="8"/>
      <c r="D12" s="4">
        <f t="shared" si="1"/>
        <v>9.9247685185185246E-4</v>
      </c>
      <c r="E12" s="4">
        <f t="shared" si="2"/>
        <v>1.9849537037037049E-3</v>
      </c>
      <c r="F12" s="8">
        <f t="shared" si="3"/>
        <v>2.9774305555555574E-3</v>
      </c>
      <c r="G12" s="8">
        <v>2.8356481481481501E-3</v>
      </c>
      <c r="H12" s="12"/>
      <c r="I12" s="12"/>
    </row>
    <row r="13" spans="1:9" ht="18.75" thickBot="1">
      <c r="A13" s="28">
        <f t="shared" si="0"/>
        <v>2.8935185185185102E-4</v>
      </c>
      <c r="B13" s="8">
        <v>2.8935185185185101E-3</v>
      </c>
      <c r="C13" s="14"/>
      <c r="D13" s="4">
        <f t="shared" si="1"/>
        <v>1.0127314814814786E-3</v>
      </c>
      <c r="E13" s="4">
        <f t="shared" si="2"/>
        <v>2.0254629629629572E-3</v>
      </c>
      <c r="F13" s="8">
        <f t="shared" si="3"/>
        <v>3.0381944444444358E-3</v>
      </c>
      <c r="G13" s="14">
        <v>2.8935185185185101E-3</v>
      </c>
      <c r="H13" s="13"/>
      <c r="I13" s="13"/>
    </row>
    <row r="14" spans="1:9" ht="18.75" thickBot="1">
      <c r="A14" s="28">
        <f t="shared" si="0"/>
        <v>2.95138888888889E-4</v>
      </c>
      <c r="B14" s="8">
        <v>2.9513888888888901E-3</v>
      </c>
      <c r="C14" s="8"/>
      <c r="D14" s="4">
        <f t="shared" si="1"/>
        <v>1.0329861111111115E-3</v>
      </c>
      <c r="E14" s="4">
        <f t="shared" si="2"/>
        <v>2.0659722222222229E-3</v>
      </c>
      <c r="F14" s="8">
        <f t="shared" si="3"/>
        <v>3.0989583333333346E-3</v>
      </c>
      <c r="G14" s="8">
        <v>2.9513888888888901E-3</v>
      </c>
      <c r="H14" s="12"/>
      <c r="I14" s="12"/>
    </row>
    <row r="15" spans="1:9" ht="18.75" thickBot="1">
      <c r="A15" s="31">
        <f t="shared" si="0"/>
        <v>3.0092592592592503E-4</v>
      </c>
      <c r="B15" s="16">
        <v>3.0092592592592502E-3</v>
      </c>
      <c r="C15" s="18"/>
      <c r="D15" s="17">
        <f t="shared" si="1"/>
        <v>1.0532407407407376E-3</v>
      </c>
      <c r="E15" s="17">
        <f t="shared" si="2"/>
        <v>2.1064814814814752E-3</v>
      </c>
      <c r="F15" s="16">
        <f t="shared" si="3"/>
        <v>3.1597222222222126E-3</v>
      </c>
      <c r="G15" s="14">
        <v>3.0092592592592502E-3</v>
      </c>
      <c r="H15" s="13"/>
      <c r="I15" s="13"/>
    </row>
    <row r="16" spans="1:9" ht="18.75" thickBot="1">
      <c r="A16" s="28">
        <f t="shared" si="0"/>
        <v>3.06712962962963E-4</v>
      </c>
      <c r="B16" s="8">
        <v>3.0671296296296302E-3</v>
      </c>
      <c r="C16" s="8"/>
      <c r="D16" s="4">
        <f t="shared" si="1"/>
        <v>1.0734953703703705E-3</v>
      </c>
      <c r="E16" s="4">
        <f t="shared" si="2"/>
        <v>2.146990740740741E-3</v>
      </c>
      <c r="F16" s="8">
        <f t="shared" si="3"/>
        <v>3.2204861111111115E-3</v>
      </c>
      <c r="G16" s="8">
        <v>3.0671296296296302E-3</v>
      </c>
      <c r="H16" s="12"/>
      <c r="I16" s="12"/>
    </row>
    <row r="17" spans="1:9" ht="18.75" thickBot="1">
      <c r="A17" s="28">
        <f t="shared" si="0"/>
        <v>3.1249999999999903E-4</v>
      </c>
      <c r="B17" s="8">
        <v>3.1249999999999902E-3</v>
      </c>
      <c r="C17" s="14"/>
      <c r="D17" s="4">
        <f t="shared" si="1"/>
        <v>1.0937499999999966E-3</v>
      </c>
      <c r="E17" s="4">
        <f t="shared" si="2"/>
        <v>2.1874999999999933E-3</v>
      </c>
      <c r="F17" s="8">
        <f t="shared" si="3"/>
        <v>3.2812499999999899E-3</v>
      </c>
      <c r="G17" s="14">
        <v>3.1249999999999902E-3</v>
      </c>
      <c r="H17" s="13"/>
      <c r="I17" s="13"/>
    </row>
    <row r="18" spans="1:9" ht="18.75" thickBot="1">
      <c r="A18" s="28">
        <f t="shared" si="0"/>
        <v>3.1828703703703598E-4</v>
      </c>
      <c r="B18" s="8">
        <v>3.1828703703703598E-3</v>
      </c>
      <c r="C18" s="8"/>
      <c r="D18" s="4">
        <f t="shared" si="1"/>
        <v>1.1140046296296258E-3</v>
      </c>
      <c r="E18" s="4">
        <f t="shared" si="2"/>
        <v>2.2280092592592516E-3</v>
      </c>
      <c r="F18" s="8">
        <f t="shared" si="3"/>
        <v>3.3420138888888779E-3</v>
      </c>
      <c r="G18" s="8">
        <v>3.1828703703703598E-3</v>
      </c>
      <c r="H18" s="12"/>
      <c r="I18" s="12"/>
    </row>
    <row r="19" spans="1:9" ht="18.75" thickBot="1">
      <c r="A19" s="31">
        <f t="shared" si="0"/>
        <v>3.2407407407407401E-4</v>
      </c>
      <c r="B19" s="16">
        <v>3.2407407407407402E-3</v>
      </c>
      <c r="C19" s="18"/>
      <c r="D19" s="17">
        <f t="shared" si="1"/>
        <v>1.1342592592592591E-3</v>
      </c>
      <c r="E19" s="17">
        <f t="shared" si="2"/>
        <v>2.2685185185185182E-3</v>
      </c>
      <c r="F19" s="16">
        <f t="shared" si="3"/>
        <v>3.4027777777777771E-3</v>
      </c>
      <c r="G19" s="14">
        <v>3.2407407407407402E-3</v>
      </c>
      <c r="H19" s="13"/>
      <c r="I19" s="13"/>
    </row>
    <row r="20" spans="1:9" ht="18.75" thickBot="1">
      <c r="A20" s="28">
        <f t="shared" si="0"/>
        <v>3.29861111111107E-4</v>
      </c>
      <c r="B20" s="8">
        <v>3.2986111111110699E-3</v>
      </c>
      <c r="C20" s="8"/>
      <c r="D20" s="4">
        <f t="shared" si="1"/>
        <v>1.1545138888888744E-3</v>
      </c>
      <c r="E20" s="4">
        <f t="shared" si="2"/>
        <v>2.3090277777777488E-3</v>
      </c>
      <c r="F20" s="8">
        <f t="shared" si="3"/>
        <v>3.4635416666666235E-3</v>
      </c>
      <c r="G20" s="8">
        <v>3.2986111111110699E-3</v>
      </c>
      <c r="H20" s="12"/>
      <c r="I20" s="12"/>
    </row>
    <row r="21" spans="1:9" ht="18.75" thickBot="1">
      <c r="A21" s="28">
        <f t="shared" si="0"/>
        <v>3.3564814814814297E-4</v>
      </c>
      <c r="B21" s="8">
        <v>3.3564814814814299E-3</v>
      </c>
      <c r="C21" s="14"/>
      <c r="D21" s="4">
        <f t="shared" si="1"/>
        <v>1.1747685185185004E-3</v>
      </c>
      <c r="E21" s="4">
        <f t="shared" si="2"/>
        <v>2.3495370370370007E-3</v>
      </c>
      <c r="F21" s="8">
        <f t="shared" si="3"/>
        <v>3.5243055555555011E-3</v>
      </c>
      <c r="G21" s="14">
        <v>3.3564814814814299E-3</v>
      </c>
      <c r="H21" s="13"/>
      <c r="I21" s="13"/>
    </row>
    <row r="22" spans="1:9" ht="18.75" thickBot="1">
      <c r="A22" s="28">
        <f t="shared" si="0"/>
        <v>3.41435185185179E-4</v>
      </c>
      <c r="B22" s="8">
        <v>3.41435185185179E-3</v>
      </c>
      <c r="C22" s="8"/>
      <c r="D22" s="4">
        <f t="shared" si="1"/>
        <v>1.1950231481481265E-3</v>
      </c>
      <c r="E22" s="4">
        <f t="shared" si="2"/>
        <v>2.390046296296253E-3</v>
      </c>
      <c r="F22" s="8">
        <f t="shared" si="3"/>
        <v>3.5850694444443795E-3</v>
      </c>
      <c r="G22" s="8">
        <v>3.41435185185179E-3</v>
      </c>
      <c r="H22" s="12"/>
      <c r="I22" s="12"/>
    </row>
    <row r="23" spans="1:9" ht="18.75" thickBot="1">
      <c r="A23" s="30">
        <f t="shared" si="0"/>
        <v>3.4722222222221503E-4</v>
      </c>
      <c r="B23" s="25">
        <v>3.47222222222215E-3</v>
      </c>
      <c r="C23" s="27"/>
      <c r="D23" s="26">
        <f t="shared" si="1"/>
        <v>1.2152777777777526E-3</v>
      </c>
      <c r="E23" s="26">
        <f t="shared" si="2"/>
        <v>2.4305555555555053E-3</v>
      </c>
      <c r="F23" s="25">
        <f t="shared" si="3"/>
        <v>3.6458333333332579E-3</v>
      </c>
      <c r="G23" s="14">
        <v>3.47222222222215E-3</v>
      </c>
      <c r="H23" s="13"/>
      <c r="I23" s="13"/>
    </row>
    <row r="24" spans="1:9" ht="18.75" thickBot="1">
      <c r="A24" s="28">
        <f t="shared" si="0"/>
        <v>3.53009259259251E-4</v>
      </c>
      <c r="B24" s="8">
        <v>3.5300925925925101E-3</v>
      </c>
      <c r="C24" s="8"/>
      <c r="D24" s="4">
        <f t="shared" si="1"/>
        <v>1.2355324074073786E-3</v>
      </c>
      <c r="E24" s="4">
        <f t="shared" si="2"/>
        <v>2.4710648148147571E-3</v>
      </c>
      <c r="F24" s="8">
        <f t="shared" si="3"/>
        <v>3.7065972222221355E-3</v>
      </c>
      <c r="G24" s="8">
        <v>3.5300925925925101E-3</v>
      </c>
      <c r="H24" s="12"/>
      <c r="I24" s="12"/>
    </row>
    <row r="25" spans="1:9" ht="18.75" thickBot="1">
      <c r="A25" s="28">
        <f t="shared" si="0"/>
        <v>3.5879629629628702E-4</v>
      </c>
      <c r="B25" s="8">
        <v>3.5879629629628701E-3</v>
      </c>
      <c r="C25" s="14"/>
      <c r="D25" s="4">
        <f t="shared" si="1"/>
        <v>1.2557870370370045E-3</v>
      </c>
      <c r="E25" s="4">
        <f t="shared" si="2"/>
        <v>2.511574074074009E-3</v>
      </c>
      <c r="F25" s="8">
        <f t="shared" si="3"/>
        <v>3.7673611111110139E-3</v>
      </c>
      <c r="G25" s="14">
        <v>3.5879629629628701E-3</v>
      </c>
      <c r="H25" s="13"/>
      <c r="I25" s="13"/>
    </row>
    <row r="26" spans="1:9" ht="18.75" thickBot="1">
      <c r="A26" s="28">
        <f t="shared" si="0"/>
        <v>3.64583333333323E-4</v>
      </c>
      <c r="B26" s="8">
        <v>3.6458333333332302E-3</v>
      </c>
      <c r="C26" s="8"/>
      <c r="D26" s="4">
        <f t="shared" si="1"/>
        <v>1.2760416666666304E-3</v>
      </c>
      <c r="E26" s="4">
        <f t="shared" si="2"/>
        <v>2.5520833333332609E-3</v>
      </c>
      <c r="F26" s="8">
        <f t="shared" si="3"/>
        <v>3.8281249999998915E-3</v>
      </c>
      <c r="G26" s="8">
        <v>3.6458333333332302E-3</v>
      </c>
      <c r="H26" s="12"/>
      <c r="I26" s="12"/>
    </row>
    <row r="27" spans="1:9" ht="18.75" thickBot="1">
      <c r="A27" s="31">
        <f t="shared" si="0"/>
        <v>3.7037037037035897E-4</v>
      </c>
      <c r="B27" s="16">
        <v>3.7037037037035898E-3</v>
      </c>
      <c r="C27" s="16"/>
      <c r="D27" s="17">
        <f t="shared" si="1"/>
        <v>1.2962962962962564E-3</v>
      </c>
      <c r="E27" s="17">
        <f t="shared" si="2"/>
        <v>2.5925925925925127E-3</v>
      </c>
      <c r="F27" s="16">
        <f t="shared" si="3"/>
        <v>3.8888888888887691E-3</v>
      </c>
      <c r="G27" s="8">
        <v>3.7037037037035898E-3</v>
      </c>
      <c r="H27" s="15"/>
      <c r="I27" s="15"/>
    </row>
    <row r="28" spans="1:9" ht="18.75" thickBot="1">
      <c r="A28" s="28">
        <f t="shared" si="0"/>
        <v>3.7615740740739499E-4</v>
      </c>
      <c r="B28" s="8">
        <v>3.7615740740739498E-3</v>
      </c>
      <c r="C28" s="14"/>
      <c r="D28" s="4">
        <f t="shared" si="1"/>
        <v>1.3165509259258825E-3</v>
      </c>
      <c r="E28" s="4">
        <f t="shared" si="2"/>
        <v>2.633101851851765E-3</v>
      </c>
      <c r="F28" s="8">
        <f t="shared" si="3"/>
        <v>3.9496527777776475E-3</v>
      </c>
      <c r="G28" s="14">
        <v>3.7615740740739498E-3</v>
      </c>
      <c r="H28" s="15"/>
      <c r="I28" s="15"/>
    </row>
    <row r="29" spans="1:9" ht="18.75" thickBot="1">
      <c r="A29" s="28">
        <f t="shared" si="0"/>
        <v>3.8194444444443097E-4</v>
      </c>
      <c r="B29" s="8">
        <v>3.8194444444443099E-3</v>
      </c>
      <c r="C29" s="8"/>
      <c r="D29" s="4">
        <f t="shared" si="1"/>
        <v>1.3368055555555084E-3</v>
      </c>
      <c r="E29" s="4">
        <f t="shared" si="2"/>
        <v>2.6736111111110169E-3</v>
      </c>
      <c r="F29" s="8">
        <f t="shared" si="3"/>
        <v>4.0104166666665251E-3</v>
      </c>
      <c r="G29" s="8">
        <v>3.8194444444443099E-3</v>
      </c>
      <c r="H29" s="15"/>
      <c r="I29" s="15"/>
    </row>
    <row r="30" spans="1:9" ht="18.75" thickBot="1">
      <c r="A30" s="28">
        <f t="shared" ref="A30:A52" si="4">G30/10</f>
        <v>3.8194444444443097E-4</v>
      </c>
      <c r="B30" s="8">
        <v>3.8773148148148143E-3</v>
      </c>
      <c r="C30" s="8"/>
      <c r="D30" s="4">
        <f t="shared" ref="D30:D51" si="5">G30/20*7</f>
        <v>1.3368055555555084E-3</v>
      </c>
      <c r="E30" s="4">
        <f t="shared" ref="E30:E51" si="6">G30/10*7</f>
        <v>2.6736111111110169E-3</v>
      </c>
      <c r="F30" s="8">
        <f t="shared" si="3"/>
        <v>4.0104166666665251E-3</v>
      </c>
      <c r="G30" s="8">
        <v>3.8194444444443099E-3</v>
      </c>
      <c r="H30" s="15"/>
      <c r="I30" s="15"/>
    </row>
    <row r="31" spans="1:9" ht="18.75" thickBot="1">
      <c r="A31" s="30">
        <f t="shared" si="4"/>
        <v>3.4722222222221503E-4</v>
      </c>
      <c r="B31" s="25">
        <v>3.9351851851851857E-3</v>
      </c>
      <c r="C31" s="27"/>
      <c r="D31" s="26">
        <f t="shared" si="5"/>
        <v>1.2152777777777526E-3</v>
      </c>
      <c r="E31" s="26">
        <f t="shared" si="6"/>
        <v>2.4305555555555053E-3</v>
      </c>
      <c r="F31" s="25">
        <f t="shared" si="3"/>
        <v>3.6458333333332579E-3</v>
      </c>
      <c r="G31" s="14">
        <v>3.47222222222215E-3</v>
      </c>
      <c r="H31" s="13"/>
      <c r="I31" s="13"/>
    </row>
    <row r="32" spans="1:9" ht="18.75" thickBot="1">
      <c r="A32" s="28">
        <f t="shared" si="4"/>
        <v>3.0092592592592503E-4</v>
      </c>
      <c r="B32" s="8">
        <v>3.9930555555555561E-3</v>
      </c>
      <c r="C32" s="14"/>
      <c r="D32" s="4">
        <f t="shared" si="5"/>
        <v>1.0532407407407376E-3</v>
      </c>
      <c r="E32" s="4">
        <f t="shared" si="6"/>
        <v>2.1064814814814752E-3</v>
      </c>
      <c r="F32" s="8">
        <f t="shared" si="3"/>
        <v>3.1597222222222126E-3</v>
      </c>
      <c r="G32" s="14">
        <v>3.0092592592592502E-3</v>
      </c>
      <c r="H32" s="13"/>
      <c r="I32" s="13"/>
    </row>
    <row r="33" spans="1:9" ht="18.75" thickBot="1">
      <c r="A33" s="28">
        <f t="shared" si="4"/>
        <v>3.06712962962963E-4</v>
      </c>
      <c r="B33" s="8">
        <v>4.0509259259259257E-3</v>
      </c>
      <c r="C33" s="8"/>
      <c r="D33" s="4">
        <f t="shared" si="5"/>
        <v>1.0734953703703705E-3</v>
      </c>
      <c r="E33" s="4">
        <f t="shared" si="6"/>
        <v>2.146990740740741E-3</v>
      </c>
      <c r="F33" s="8">
        <f t="shared" si="3"/>
        <v>3.2204861111111115E-3</v>
      </c>
      <c r="G33" s="8">
        <v>3.0671296296296302E-3</v>
      </c>
      <c r="H33" s="12"/>
      <c r="I33" s="12"/>
    </row>
    <row r="34" spans="1:9" ht="18.75" thickBot="1">
      <c r="A34" s="28">
        <f t="shared" si="4"/>
        <v>3.1249999999999903E-4</v>
      </c>
      <c r="B34" s="8">
        <v>4.108796296296297E-3</v>
      </c>
      <c r="C34" s="14"/>
      <c r="D34" s="4">
        <f t="shared" si="5"/>
        <v>1.0937499999999966E-3</v>
      </c>
      <c r="E34" s="4">
        <f t="shared" si="6"/>
        <v>2.1874999999999933E-3</v>
      </c>
      <c r="F34" s="8">
        <f t="shared" si="3"/>
        <v>3.2812499999999899E-3</v>
      </c>
      <c r="G34" s="14">
        <v>3.1249999999999902E-3</v>
      </c>
      <c r="H34" s="13"/>
      <c r="I34" s="13"/>
    </row>
    <row r="35" spans="1:9" ht="18.75" thickBot="1">
      <c r="A35" s="31">
        <f t="shared" si="4"/>
        <v>3.2407407407407401E-4</v>
      </c>
      <c r="B35" s="16">
        <v>4.1666666666666666E-3</v>
      </c>
      <c r="C35" s="18"/>
      <c r="D35" s="17">
        <f t="shared" si="5"/>
        <v>1.1342592592592591E-3</v>
      </c>
      <c r="E35" s="17">
        <f t="shared" si="6"/>
        <v>2.2685185185185182E-3</v>
      </c>
      <c r="F35" s="16">
        <f t="shared" si="3"/>
        <v>3.4027777777777771E-3</v>
      </c>
      <c r="G35" s="14">
        <v>3.2407407407407402E-3</v>
      </c>
      <c r="H35" s="13"/>
      <c r="I35" s="13"/>
    </row>
    <row r="36" spans="1:9" ht="18.75" thickBot="1">
      <c r="A36" s="28">
        <f t="shared" si="4"/>
        <v>3.29861111111107E-4</v>
      </c>
      <c r="B36" s="8">
        <v>4.2245370370370371E-3</v>
      </c>
      <c r="C36" s="8"/>
      <c r="D36" s="4">
        <f t="shared" si="5"/>
        <v>1.1545138888888744E-3</v>
      </c>
      <c r="E36" s="4">
        <f t="shared" si="6"/>
        <v>2.3090277777777488E-3</v>
      </c>
      <c r="F36" s="8">
        <f t="shared" si="3"/>
        <v>3.4635416666666235E-3</v>
      </c>
      <c r="G36" s="8">
        <v>3.2986111111110699E-3</v>
      </c>
      <c r="H36" s="12"/>
      <c r="I36" s="12"/>
    </row>
    <row r="37" spans="1:9" ht="18.75" thickBot="1">
      <c r="A37" s="28">
        <f t="shared" si="4"/>
        <v>3.3564814814814297E-4</v>
      </c>
      <c r="B37" s="8">
        <v>4.2824074074074075E-3</v>
      </c>
      <c r="C37" s="14"/>
      <c r="D37" s="4">
        <f t="shared" si="5"/>
        <v>1.1747685185185004E-3</v>
      </c>
      <c r="E37" s="4">
        <f t="shared" si="6"/>
        <v>2.3495370370370007E-3</v>
      </c>
      <c r="F37" s="8">
        <f t="shared" si="3"/>
        <v>3.5243055555555011E-3</v>
      </c>
      <c r="G37" s="14">
        <v>3.3564814814814299E-3</v>
      </c>
      <c r="H37" s="13"/>
      <c r="I37" s="13"/>
    </row>
    <row r="38" spans="1:9" ht="18.75" thickBot="1">
      <c r="A38" s="28">
        <f t="shared" si="4"/>
        <v>3.41435185185179E-4</v>
      </c>
      <c r="B38" s="8">
        <v>4.340277777777778E-3</v>
      </c>
      <c r="C38" s="8"/>
      <c r="D38" s="4">
        <f t="shared" si="5"/>
        <v>1.1950231481481265E-3</v>
      </c>
      <c r="E38" s="4">
        <f t="shared" si="6"/>
        <v>2.390046296296253E-3</v>
      </c>
      <c r="F38" s="8">
        <f t="shared" si="3"/>
        <v>3.5850694444443795E-3</v>
      </c>
      <c r="G38" s="8">
        <v>3.41435185185179E-3</v>
      </c>
      <c r="H38" s="12"/>
      <c r="I38" s="12"/>
    </row>
    <row r="39" spans="1:9" ht="18.75" thickBot="1">
      <c r="A39" s="31">
        <f t="shared" si="4"/>
        <v>3.0092592592592503E-4</v>
      </c>
      <c r="B39" s="16">
        <v>4.3981481481481484E-3</v>
      </c>
      <c r="C39" s="18"/>
      <c r="D39" s="17">
        <f t="shared" si="5"/>
        <v>1.0532407407407376E-3</v>
      </c>
      <c r="E39" s="17">
        <f t="shared" si="6"/>
        <v>2.1064814814814752E-3</v>
      </c>
      <c r="F39" s="16">
        <f t="shared" si="3"/>
        <v>3.1597222222222126E-3</v>
      </c>
      <c r="G39" s="14">
        <v>3.0092592592592502E-3</v>
      </c>
      <c r="H39" s="13"/>
      <c r="I39" s="13"/>
    </row>
    <row r="40" spans="1:9" ht="18.75" thickBot="1">
      <c r="A40" s="28">
        <f t="shared" si="4"/>
        <v>3.06712962962963E-4</v>
      </c>
      <c r="B40" s="8">
        <v>4.4560185185185189E-3</v>
      </c>
      <c r="C40" s="8"/>
      <c r="D40" s="4">
        <f t="shared" si="5"/>
        <v>1.0734953703703705E-3</v>
      </c>
      <c r="E40" s="4">
        <f t="shared" si="6"/>
        <v>2.146990740740741E-3</v>
      </c>
      <c r="F40" s="8">
        <f t="shared" si="3"/>
        <v>3.2204861111111115E-3</v>
      </c>
      <c r="G40" s="8">
        <v>3.0671296296296302E-3</v>
      </c>
      <c r="H40" s="12"/>
      <c r="I40" s="12"/>
    </row>
    <row r="41" spans="1:9" ht="18.75" thickBot="1">
      <c r="A41" s="28">
        <f t="shared" si="4"/>
        <v>3.1249999999999903E-4</v>
      </c>
      <c r="B41" s="8">
        <v>4.5138888888888893E-3</v>
      </c>
      <c r="C41" s="14"/>
      <c r="D41" s="4">
        <f t="shared" si="5"/>
        <v>1.0937499999999966E-3</v>
      </c>
      <c r="E41" s="4">
        <f t="shared" si="6"/>
        <v>2.1874999999999933E-3</v>
      </c>
      <c r="F41" s="8">
        <f t="shared" si="3"/>
        <v>3.2812499999999899E-3</v>
      </c>
      <c r="G41" s="14">
        <v>3.1249999999999902E-3</v>
      </c>
      <c r="H41" s="13"/>
      <c r="I41" s="13"/>
    </row>
    <row r="42" spans="1:9" ht="18.75" thickBot="1">
      <c r="A42" s="28">
        <f t="shared" si="4"/>
        <v>3.1828703703703598E-4</v>
      </c>
      <c r="B42" s="8">
        <v>4.5717592592592589E-3</v>
      </c>
      <c r="C42" s="8"/>
      <c r="D42" s="4">
        <f t="shared" si="5"/>
        <v>1.1140046296296258E-3</v>
      </c>
      <c r="E42" s="4">
        <f t="shared" si="6"/>
        <v>2.2280092592592516E-3</v>
      </c>
      <c r="F42" s="8">
        <f t="shared" si="3"/>
        <v>3.3420138888888779E-3</v>
      </c>
      <c r="G42" s="8">
        <v>3.1828703703703598E-3</v>
      </c>
      <c r="H42" s="12"/>
      <c r="I42" s="12"/>
    </row>
    <row r="43" spans="1:9" ht="18.75" thickBot="1">
      <c r="A43" s="31">
        <f t="shared" si="4"/>
        <v>3.2407407407407401E-4</v>
      </c>
      <c r="B43" s="16">
        <v>4.6296296296296302E-3</v>
      </c>
      <c r="C43" s="18"/>
      <c r="D43" s="17">
        <f t="shared" si="5"/>
        <v>1.1342592592592591E-3</v>
      </c>
      <c r="E43" s="17">
        <f t="shared" si="6"/>
        <v>2.2685185185185182E-3</v>
      </c>
      <c r="F43" s="16">
        <f t="shared" si="3"/>
        <v>3.4027777777777771E-3</v>
      </c>
      <c r="G43" s="14">
        <v>3.2407407407407402E-3</v>
      </c>
      <c r="H43" s="13"/>
      <c r="I43" s="13"/>
    </row>
    <row r="44" spans="1:9" ht="18.75" thickBot="1">
      <c r="A44" s="28">
        <f t="shared" si="4"/>
        <v>3.29861111111107E-4</v>
      </c>
      <c r="B44" s="8">
        <v>4.6874999999999998E-3</v>
      </c>
      <c r="C44" s="8"/>
      <c r="D44" s="4">
        <f t="shared" si="5"/>
        <v>1.1545138888888744E-3</v>
      </c>
      <c r="E44" s="4">
        <f t="shared" si="6"/>
        <v>2.3090277777777488E-3</v>
      </c>
      <c r="F44" s="8">
        <f t="shared" si="3"/>
        <v>3.4635416666666235E-3</v>
      </c>
      <c r="G44" s="8">
        <v>3.2986111111110699E-3</v>
      </c>
      <c r="H44" s="12"/>
      <c r="I44" s="12"/>
    </row>
    <row r="45" spans="1:9" ht="18.75" thickBot="1">
      <c r="A45" s="28">
        <f t="shared" si="4"/>
        <v>3.3564814814814297E-4</v>
      </c>
      <c r="B45" s="8">
        <v>4.7453703703703703E-3</v>
      </c>
      <c r="C45" s="14"/>
      <c r="D45" s="4">
        <f t="shared" si="5"/>
        <v>1.1747685185185004E-3</v>
      </c>
      <c r="E45" s="4">
        <f t="shared" si="6"/>
        <v>2.3495370370370007E-3</v>
      </c>
      <c r="F45" s="8">
        <f t="shared" si="3"/>
        <v>3.5243055555555011E-3</v>
      </c>
      <c r="G45" s="14">
        <v>3.3564814814814299E-3</v>
      </c>
      <c r="H45" s="13"/>
      <c r="I45" s="13"/>
    </row>
    <row r="46" spans="1:9" ht="18.75" thickBot="1">
      <c r="A46" s="28">
        <f t="shared" si="4"/>
        <v>3.41435185185179E-4</v>
      </c>
      <c r="B46" s="8">
        <v>4.8032407407407407E-3</v>
      </c>
      <c r="C46" s="8"/>
      <c r="D46" s="4">
        <f t="shared" si="5"/>
        <v>1.1950231481481265E-3</v>
      </c>
      <c r="E46" s="4">
        <f t="shared" si="6"/>
        <v>2.390046296296253E-3</v>
      </c>
      <c r="F46" s="8">
        <f t="shared" si="3"/>
        <v>3.5850694444443795E-3</v>
      </c>
      <c r="G46" s="8">
        <v>3.41435185185179E-3</v>
      </c>
      <c r="H46" s="12"/>
      <c r="I46" s="12"/>
    </row>
    <row r="47" spans="1:9" ht="18.75" thickBot="1">
      <c r="A47" s="30">
        <f t="shared" si="4"/>
        <v>3.4722222222221503E-4</v>
      </c>
      <c r="B47" s="25">
        <v>4.8611111111111112E-3</v>
      </c>
      <c r="C47" s="27"/>
      <c r="D47" s="26">
        <f t="shared" si="5"/>
        <v>1.2152777777777526E-3</v>
      </c>
      <c r="E47" s="26">
        <f t="shared" si="6"/>
        <v>2.4305555555555053E-3</v>
      </c>
      <c r="F47" s="25">
        <f t="shared" si="3"/>
        <v>3.6458333333332579E-3</v>
      </c>
      <c r="G47" s="14">
        <v>3.47222222222215E-3</v>
      </c>
      <c r="H47" s="13"/>
      <c r="I47" s="13"/>
    </row>
    <row r="48" spans="1:9" ht="18.75" thickBot="1">
      <c r="A48" s="28">
        <f t="shared" si="4"/>
        <v>3.53009259259251E-4</v>
      </c>
      <c r="B48" s="8">
        <v>4.9189814814814816E-3</v>
      </c>
      <c r="C48" s="8"/>
      <c r="D48" s="4">
        <f t="shared" si="5"/>
        <v>1.2355324074073786E-3</v>
      </c>
      <c r="E48" s="4">
        <f t="shared" si="6"/>
        <v>2.4710648148147571E-3</v>
      </c>
      <c r="F48" s="8">
        <f t="shared" si="3"/>
        <v>3.7065972222221355E-3</v>
      </c>
      <c r="G48" s="8">
        <v>3.5300925925925101E-3</v>
      </c>
      <c r="H48" s="12"/>
      <c r="I48" s="12"/>
    </row>
    <row r="49" spans="1:11" ht="18.75" thickBot="1">
      <c r="A49" s="28">
        <f t="shared" si="4"/>
        <v>3.5879629629628702E-4</v>
      </c>
      <c r="B49" s="8">
        <v>4.9768518518518521E-3</v>
      </c>
      <c r="C49" s="14"/>
      <c r="D49" s="4">
        <f t="shared" si="5"/>
        <v>1.2557870370370045E-3</v>
      </c>
      <c r="E49" s="4">
        <f t="shared" si="6"/>
        <v>2.511574074074009E-3</v>
      </c>
      <c r="F49" s="8">
        <f t="shared" si="3"/>
        <v>3.7673611111110139E-3</v>
      </c>
      <c r="G49" s="14">
        <v>3.5879629629628701E-3</v>
      </c>
      <c r="H49" s="13"/>
      <c r="I49" s="13"/>
    </row>
    <row r="50" spans="1:11" ht="18.75" thickBot="1">
      <c r="A50" s="28">
        <f t="shared" si="4"/>
        <v>3.64583333333323E-4</v>
      </c>
      <c r="B50" s="8">
        <v>5.0347222222222225E-3</v>
      </c>
      <c r="C50" s="8"/>
      <c r="D50" s="4">
        <f t="shared" si="5"/>
        <v>1.2760416666666304E-3</v>
      </c>
      <c r="E50" s="4">
        <f t="shared" si="6"/>
        <v>2.5520833333332609E-3</v>
      </c>
      <c r="F50" s="8">
        <f t="shared" si="3"/>
        <v>3.8281249999998915E-3</v>
      </c>
      <c r="G50" s="8">
        <v>3.6458333333332302E-3</v>
      </c>
      <c r="H50" s="12"/>
      <c r="I50" s="12"/>
    </row>
    <row r="51" spans="1:11" ht="18.75" thickBot="1">
      <c r="A51" s="31">
        <f t="shared" si="4"/>
        <v>3.7037037037035897E-4</v>
      </c>
      <c r="B51" s="16">
        <v>5.0925925925925921E-3</v>
      </c>
      <c r="C51" s="16"/>
      <c r="D51" s="17">
        <f t="shared" si="5"/>
        <v>1.2962962962962564E-3</v>
      </c>
      <c r="E51" s="17">
        <f t="shared" si="6"/>
        <v>2.5925925925925127E-3</v>
      </c>
      <c r="F51" s="16">
        <f t="shared" si="3"/>
        <v>3.8888888888887691E-3</v>
      </c>
      <c r="G51" s="8">
        <v>3.7037037037035898E-3</v>
      </c>
      <c r="H51" s="15"/>
      <c r="I51" s="15"/>
    </row>
    <row r="52" spans="1:11" ht="18.75" thickBot="1">
      <c r="A52" s="28">
        <f t="shared" si="4"/>
        <v>3.06712962962963E-4</v>
      </c>
      <c r="B52" s="8">
        <v>5.1504629629629635E-3</v>
      </c>
      <c r="C52" s="8"/>
      <c r="D52" s="4">
        <f t="shared" ref="D52:D63" si="7">G52/20*7</f>
        <v>1.0734953703703705E-3</v>
      </c>
      <c r="E52" s="4">
        <f t="shared" ref="E52:E63" si="8">G52/10*7</f>
        <v>2.146990740740741E-3</v>
      </c>
      <c r="F52" s="8">
        <f t="shared" si="3"/>
        <v>3.2204861111111115E-3</v>
      </c>
      <c r="G52" s="8">
        <v>3.0671296296296302E-3</v>
      </c>
      <c r="H52" s="12"/>
      <c r="I52" s="12"/>
      <c r="K52" s="32"/>
    </row>
    <row r="53" spans="1:11" ht="18.75" thickBot="1">
      <c r="A53" s="28">
        <f t="shared" ref="A53:A63" si="9">G53/10</f>
        <v>3.1249999999999903E-4</v>
      </c>
      <c r="B53" s="8">
        <v>5.208333333333333E-3</v>
      </c>
      <c r="C53" s="14"/>
      <c r="D53" s="4">
        <f t="shared" si="7"/>
        <v>1.0937499999999966E-3</v>
      </c>
      <c r="E53" s="4">
        <f t="shared" si="8"/>
        <v>2.1874999999999933E-3</v>
      </c>
      <c r="F53" s="8">
        <f t="shared" si="3"/>
        <v>3.2812499999999899E-3</v>
      </c>
      <c r="G53" s="14">
        <v>3.1249999999999902E-3</v>
      </c>
      <c r="H53" s="13"/>
      <c r="I53" s="13"/>
    </row>
    <row r="54" spans="1:11" ht="18.75" thickBot="1">
      <c r="A54" s="28">
        <f t="shared" si="9"/>
        <v>3.1828703703703598E-4</v>
      </c>
      <c r="B54" s="8">
        <v>5.2662037037037035E-3</v>
      </c>
      <c r="C54" s="8"/>
      <c r="D54" s="4">
        <f t="shared" si="7"/>
        <v>1.1140046296296258E-3</v>
      </c>
      <c r="E54" s="4">
        <f t="shared" si="8"/>
        <v>2.2280092592592516E-3</v>
      </c>
      <c r="F54" s="8">
        <f t="shared" si="3"/>
        <v>3.3420138888888779E-3</v>
      </c>
      <c r="G54" s="8">
        <v>3.1828703703703598E-3</v>
      </c>
      <c r="H54" s="12"/>
      <c r="I54" s="12"/>
    </row>
    <row r="55" spans="1:11" ht="18.75" thickBot="1">
      <c r="A55" s="31">
        <f t="shared" si="9"/>
        <v>3.2407407407407401E-4</v>
      </c>
      <c r="B55" s="16">
        <v>5.3240740740740748E-3</v>
      </c>
      <c r="C55" s="18"/>
      <c r="D55" s="17">
        <f t="shared" si="7"/>
        <v>1.1342592592592591E-3</v>
      </c>
      <c r="E55" s="17">
        <f t="shared" si="8"/>
        <v>2.2685185185185182E-3</v>
      </c>
      <c r="F55" s="16">
        <f t="shared" si="3"/>
        <v>3.4027777777777771E-3</v>
      </c>
      <c r="G55" s="14">
        <v>3.2407407407407402E-3</v>
      </c>
      <c r="H55" s="13"/>
      <c r="I55" s="13"/>
    </row>
    <row r="56" spans="1:11" ht="18.75" thickBot="1">
      <c r="A56" s="28">
        <f t="shared" si="9"/>
        <v>3.29861111111107E-4</v>
      </c>
      <c r="B56" s="8">
        <v>5.3819444444444453E-3</v>
      </c>
      <c r="C56" s="8"/>
      <c r="D56" s="4">
        <f t="shared" si="7"/>
        <v>1.1545138888888744E-3</v>
      </c>
      <c r="E56" s="4">
        <f t="shared" si="8"/>
        <v>2.3090277777777488E-3</v>
      </c>
      <c r="F56" s="8">
        <f t="shared" si="3"/>
        <v>3.4635416666666235E-3</v>
      </c>
      <c r="G56" s="8">
        <v>3.2986111111110699E-3</v>
      </c>
      <c r="H56" s="12"/>
      <c r="I56" s="12"/>
    </row>
    <row r="57" spans="1:11" ht="18.75" thickBot="1">
      <c r="A57" s="28">
        <f t="shared" si="9"/>
        <v>3.3564814814814297E-4</v>
      </c>
      <c r="B57" s="8">
        <v>5.4398148148148149E-3</v>
      </c>
      <c r="C57" s="14"/>
      <c r="D57" s="4">
        <f t="shared" si="7"/>
        <v>1.1747685185185004E-3</v>
      </c>
      <c r="E57" s="4">
        <f t="shared" si="8"/>
        <v>2.3495370370370007E-3</v>
      </c>
      <c r="F57" s="8">
        <f t="shared" si="3"/>
        <v>3.5243055555555011E-3</v>
      </c>
      <c r="G57" s="14">
        <v>3.3564814814814299E-3</v>
      </c>
      <c r="H57" s="13"/>
      <c r="I57" s="13"/>
    </row>
    <row r="58" spans="1:11" ht="18.75" thickBot="1">
      <c r="A58" s="28">
        <f t="shared" si="9"/>
        <v>3.41435185185179E-4</v>
      </c>
      <c r="B58" s="8">
        <v>5.4976851851851853E-3</v>
      </c>
      <c r="C58" s="8"/>
      <c r="D58" s="4">
        <f t="shared" si="7"/>
        <v>1.1950231481481265E-3</v>
      </c>
      <c r="E58" s="4">
        <f t="shared" si="8"/>
        <v>2.390046296296253E-3</v>
      </c>
      <c r="F58" s="8">
        <f t="shared" si="3"/>
        <v>3.5850694444443795E-3</v>
      </c>
      <c r="G58" s="8">
        <v>3.41435185185179E-3</v>
      </c>
      <c r="H58" s="12"/>
      <c r="I58" s="12"/>
    </row>
    <row r="59" spans="1:11" ht="18.75" thickBot="1">
      <c r="A59" s="30">
        <f t="shared" si="9"/>
        <v>3.4722222222221503E-4</v>
      </c>
      <c r="B59" s="25">
        <v>5.5555555555555558E-3</v>
      </c>
      <c r="C59" s="27"/>
      <c r="D59" s="26">
        <f t="shared" si="7"/>
        <v>1.2152777777777526E-3</v>
      </c>
      <c r="E59" s="26">
        <f t="shared" si="8"/>
        <v>2.4305555555555053E-3</v>
      </c>
      <c r="F59" s="25">
        <f t="shared" si="3"/>
        <v>3.6458333333332579E-3</v>
      </c>
      <c r="G59" s="14">
        <v>3.47222222222215E-3</v>
      </c>
      <c r="H59" s="13"/>
      <c r="I59" s="13"/>
    </row>
    <row r="60" spans="1:11" ht="18.75" thickBot="1">
      <c r="A60" s="28">
        <f t="shared" si="9"/>
        <v>3.53009259259251E-4</v>
      </c>
      <c r="B60" s="8">
        <v>5.6134259259259271E-3</v>
      </c>
      <c r="C60" s="8"/>
      <c r="D60" s="4">
        <f t="shared" si="7"/>
        <v>1.2355324074073786E-3</v>
      </c>
      <c r="E60" s="4">
        <f t="shared" si="8"/>
        <v>2.4710648148147571E-3</v>
      </c>
      <c r="F60" s="8">
        <f t="shared" si="3"/>
        <v>3.7065972222221355E-3</v>
      </c>
      <c r="G60" s="8">
        <v>3.5300925925925101E-3</v>
      </c>
      <c r="H60" s="12"/>
      <c r="I60" s="12"/>
    </row>
    <row r="61" spans="1:11" ht="18.75" thickBot="1">
      <c r="A61" s="28">
        <f t="shared" si="9"/>
        <v>3.5879629629628702E-4</v>
      </c>
      <c r="B61" s="8">
        <v>5.6712962962962958E-3</v>
      </c>
      <c r="C61" s="14"/>
      <c r="D61" s="4">
        <f t="shared" si="7"/>
        <v>1.2557870370370045E-3</v>
      </c>
      <c r="E61" s="4">
        <f t="shared" si="8"/>
        <v>2.511574074074009E-3</v>
      </c>
      <c r="F61" s="8">
        <f t="shared" si="3"/>
        <v>3.7673611111110139E-3</v>
      </c>
      <c r="G61" s="14">
        <v>3.5879629629628701E-3</v>
      </c>
      <c r="H61" s="13"/>
      <c r="I61" s="13"/>
    </row>
    <row r="62" spans="1:11" ht="18.75" thickBot="1">
      <c r="A62" s="28">
        <f t="shared" si="9"/>
        <v>3.64583333333323E-4</v>
      </c>
      <c r="B62" s="8">
        <v>5.7291666666666671E-3</v>
      </c>
      <c r="C62" s="8"/>
      <c r="D62" s="4">
        <f t="shared" si="7"/>
        <v>1.2760416666666304E-3</v>
      </c>
      <c r="E62" s="4">
        <f t="shared" si="8"/>
        <v>2.5520833333332609E-3</v>
      </c>
      <c r="F62" s="8">
        <f t="shared" si="3"/>
        <v>3.8281249999998915E-3</v>
      </c>
      <c r="G62" s="8">
        <v>3.6458333333332302E-3</v>
      </c>
      <c r="H62" s="12"/>
      <c r="I62" s="12"/>
    </row>
    <row r="63" spans="1:11" ht="18.75" thickBot="1">
      <c r="A63" s="31">
        <f t="shared" si="9"/>
        <v>3.7037037037035897E-4</v>
      </c>
      <c r="B63" s="16">
        <v>5.7870370370370376E-3</v>
      </c>
      <c r="C63" s="16"/>
      <c r="D63" s="17">
        <f t="shared" si="7"/>
        <v>1.2962962962962564E-3</v>
      </c>
      <c r="E63" s="17">
        <f t="shared" si="8"/>
        <v>2.5925925925925127E-3</v>
      </c>
      <c r="F63" s="16">
        <f t="shared" si="3"/>
        <v>3.8888888888887691E-3</v>
      </c>
      <c r="G63" s="8">
        <v>3.7037037037035898E-3</v>
      </c>
      <c r="H63" s="15"/>
      <c r="I63" s="15"/>
    </row>
    <row r="64" spans="1:11" ht="18.75" thickBot="1">
      <c r="A64" s="28">
        <f t="shared" ref="A64:A75" si="10">G64/10</f>
        <v>3.06712962962963E-4</v>
      </c>
      <c r="B64" s="8">
        <v>5.8449074074074072E-3</v>
      </c>
      <c r="C64" s="8"/>
      <c r="D64" s="4">
        <f t="shared" ref="D64:D75" si="11">G64/20*7</f>
        <v>1.0734953703703705E-3</v>
      </c>
      <c r="E64" s="4">
        <f t="shared" ref="E64:E75" si="12">G64/10*7</f>
        <v>2.146990740740741E-3</v>
      </c>
      <c r="F64" s="8">
        <f t="shared" si="3"/>
        <v>3.2204861111111115E-3</v>
      </c>
      <c r="G64" s="8">
        <v>3.0671296296296302E-3</v>
      </c>
      <c r="H64" s="12"/>
      <c r="I64" s="12"/>
    </row>
    <row r="65" spans="1:9" ht="18.75" thickBot="1">
      <c r="A65" s="28">
        <f t="shared" si="10"/>
        <v>3.1249999999999903E-4</v>
      </c>
      <c r="B65" s="8">
        <v>5.9027777777777776E-3</v>
      </c>
      <c r="C65" s="14"/>
      <c r="D65" s="4">
        <f t="shared" si="11"/>
        <v>1.0937499999999966E-3</v>
      </c>
      <c r="E65" s="4">
        <f t="shared" si="12"/>
        <v>2.1874999999999933E-3</v>
      </c>
      <c r="F65" s="8">
        <f t="shared" si="3"/>
        <v>3.2812499999999899E-3</v>
      </c>
      <c r="G65" s="14">
        <v>3.1249999999999902E-3</v>
      </c>
      <c r="H65" s="13"/>
      <c r="I65" s="13"/>
    </row>
    <row r="66" spans="1:9" ht="18.75" thickBot="1">
      <c r="A66" s="28">
        <f t="shared" si="10"/>
        <v>3.1828703703703598E-4</v>
      </c>
      <c r="B66" s="8">
        <v>5.9606481481481489E-3</v>
      </c>
      <c r="C66" s="8"/>
      <c r="D66" s="4">
        <f t="shared" si="11"/>
        <v>1.1140046296296258E-3</v>
      </c>
      <c r="E66" s="4">
        <f t="shared" si="12"/>
        <v>2.2280092592592516E-3</v>
      </c>
      <c r="F66" s="8">
        <f t="shared" si="3"/>
        <v>3.3420138888888779E-3</v>
      </c>
      <c r="G66" s="8">
        <v>3.1828703703703598E-3</v>
      </c>
      <c r="H66" s="12"/>
      <c r="I66" s="12"/>
    </row>
    <row r="67" spans="1:9" ht="18.75" thickBot="1">
      <c r="A67" s="31">
        <f t="shared" si="10"/>
        <v>3.2407407407407401E-4</v>
      </c>
      <c r="B67" s="16">
        <v>6.0185185185185177E-3</v>
      </c>
      <c r="C67" s="18"/>
      <c r="D67" s="17">
        <f t="shared" si="11"/>
        <v>1.1342592592592591E-3</v>
      </c>
      <c r="E67" s="17">
        <f t="shared" si="12"/>
        <v>2.2685185185185182E-3</v>
      </c>
      <c r="F67" s="16">
        <f t="shared" ref="F67:F75" si="13">G67/20*21</f>
        <v>3.4027777777777771E-3</v>
      </c>
      <c r="G67" s="14">
        <v>3.2407407407407402E-3</v>
      </c>
      <c r="H67" s="13"/>
      <c r="I67" s="13"/>
    </row>
    <row r="68" spans="1:9" ht="18.75" thickBot="1">
      <c r="A68" s="28">
        <f t="shared" si="10"/>
        <v>3.29861111111107E-4</v>
      </c>
      <c r="B68" s="8">
        <v>6.076388888888889E-3</v>
      </c>
      <c r="C68" s="8"/>
      <c r="D68" s="4">
        <f t="shared" si="11"/>
        <v>1.1545138888888744E-3</v>
      </c>
      <c r="E68" s="4">
        <f t="shared" si="12"/>
        <v>2.3090277777777488E-3</v>
      </c>
      <c r="F68" s="8">
        <f t="shared" si="13"/>
        <v>3.4635416666666235E-3</v>
      </c>
      <c r="G68" s="8">
        <v>3.2986111111110699E-3</v>
      </c>
      <c r="H68" s="12"/>
      <c r="I68" s="12"/>
    </row>
    <row r="69" spans="1:9" ht="18.75" thickBot="1">
      <c r="A69" s="28">
        <f t="shared" si="10"/>
        <v>3.3564814814814297E-4</v>
      </c>
      <c r="B69" s="8">
        <v>6.1342592592592594E-3</v>
      </c>
      <c r="C69" s="14"/>
      <c r="D69" s="4">
        <f t="shared" si="11"/>
        <v>1.1747685185185004E-3</v>
      </c>
      <c r="E69" s="4">
        <f t="shared" si="12"/>
        <v>2.3495370370370007E-3</v>
      </c>
      <c r="F69" s="8">
        <f t="shared" si="13"/>
        <v>3.5243055555555011E-3</v>
      </c>
      <c r="G69" s="14">
        <v>3.3564814814814299E-3</v>
      </c>
      <c r="H69" s="13"/>
      <c r="I69" s="13"/>
    </row>
    <row r="70" spans="1:9" ht="18.75" thickBot="1">
      <c r="A70" s="28">
        <f t="shared" si="10"/>
        <v>3.41435185185179E-4</v>
      </c>
      <c r="B70" s="8">
        <v>6.1921296296296299E-3</v>
      </c>
      <c r="C70" s="8"/>
      <c r="D70" s="4">
        <f t="shared" si="11"/>
        <v>1.1950231481481265E-3</v>
      </c>
      <c r="E70" s="4">
        <f t="shared" si="12"/>
        <v>2.390046296296253E-3</v>
      </c>
      <c r="F70" s="8">
        <f t="shared" si="13"/>
        <v>3.5850694444443795E-3</v>
      </c>
      <c r="G70" s="8">
        <v>3.41435185185179E-3</v>
      </c>
      <c r="H70" s="12"/>
      <c r="I70" s="12"/>
    </row>
    <row r="71" spans="1:9" ht="18.75" thickBot="1">
      <c r="A71" s="30">
        <f t="shared" si="10"/>
        <v>3.4722222222221503E-4</v>
      </c>
      <c r="B71" s="25">
        <v>6.2499999999999995E-3</v>
      </c>
      <c r="C71" s="27"/>
      <c r="D71" s="26">
        <f t="shared" si="11"/>
        <v>1.2152777777777526E-3</v>
      </c>
      <c r="E71" s="26">
        <f t="shared" si="12"/>
        <v>2.4305555555555053E-3</v>
      </c>
      <c r="F71" s="25">
        <f t="shared" si="13"/>
        <v>3.6458333333332579E-3</v>
      </c>
      <c r="G71" s="14">
        <v>3.47222222222215E-3</v>
      </c>
      <c r="H71" s="13"/>
      <c r="I71" s="13"/>
    </row>
    <row r="72" spans="1:9" ht="18.75" thickBot="1">
      <c r="A72" s="28">
        <f t="shared" si="10"/>
        <v>3.53009259259251E-4</v>
      </c>
      <c r="B72" s="8">
        <v>6.3078703703703708E-3</v>
      </c>
      <c r="C72" s="8"/>
      <c r="D72" s="4">
        <f t="shared" si="11"/>
        <v>1.2355324074073786E-3</v>
      </c>
      <c r="E72" s="4">
        <f t="shared" si="12"/>
        <v>2.4710648148147571E-3</v>
      </c>
      <c r="F72" s="8">
        <f t="shared" si="13"/>
        <v>3.7065972222221355E-3</v>
      </c>
      <c r="G72" s="8">
        <v>3.5300925925925101E-3</v>
      </c>
      <c r="H72" s="12"/>
      <c r="I72" s="12"/>
    </row>
    <row r="73" spans="1:9" ht="18.75" thickBot="1">
      <c r="A73" s="28">
        <f t="shared" si="10"/>
        <v>3.5879629629628702E-4</v>
      </c>
      <c r="B73" s="8">
        <v>6.3657407407407404E-3</v>
      </c>
      <c r="C73" s="14"/>
      <c r="D73" s="4">
        <f t="shared" si="11"/>
        <v>1.2557870370370045E-3</v>
      </c>
      <c r="E73" s="4">
        <f t="shared" si="12"/>
        <v>2.511574074074009E-3</v>
      </c>
      <c r="F73" s="8">
        <f t="shared" si="13"/>
        <v>3.7673611111110139E-3</v>
      </c>
      <c r="G73" s="14">
        <v>3.5879629629628701E-3</v>
      </c>
      <c r="H73" s="13"/>
      <c r="I73" s="13"/>
    </row>
    <row r="74" spans="1:9" ht="18.75" thickBot="1">
      <c r="A74" s="28">
        <f t="shared" si="10"/>
        <v>3.64583333333323E-4</v>
      </c>
      <c r="B74" s="8">
        <v>6.4236111111111117E-3</v>
      </c>
      <c r="C74" s="8"/>
      <c r="D74" s="4">
        <f t="shared" si="11"/>
        <v>1.2760416666666304E-3</v>
      </c>
      <c r="E74" s="4">
        <f t="shared" si="12"/>
        <v>2.5520833333332609E-3</v>
      </c>
      <c r="F74" s="8">
        <f t="shared" si="13"/>
        <v>3.8281249999998915E-3</v>
      </c>
      <c r="G74" s="8">
        <v>3.6458333333332302E-3</v>
      </c>
      <c r="H74" s="12"/>
      <c r="I74" s="12"/>
    </row>
    <row r="75" spans="1:9" ht="18.75" thickBot="1">
      <c r="A75" s="31">
        <f t="shared" si="10"/>
        <v>3.7037037037035897E-4</v>
      </c>
      <c r="B75" s="16">
        <v>6.4814814814814813E-3</v>
      </c>
      <c r="C75" s="16"/>
      <c r="D75" s="17">
        <f t="shared" si="11"/>
        <v>1.2962962962962564E-3</v>
      </c>
      <c r="E75" s="17">
        <f t="shared" si="12"/>
        <v>2.5925925925925127E-3</v>
      </c>
      <c r="F75" s="16">
        <f t="shared" si="13"/>
        <v>3.8888888888887691E-3</v>
      </c>
      <c r="G75" s="8">
        <v>3.7037037037035898E-3</v>
      </c>
      <c r="H75" s="15"/>
      <c r="I75" s="1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Taul3</vt:lpstr>
      <vt:lpstr>Taul2</vt:lpstr>
      <vt:lpstr>Taul1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2013-06-19T10:12:01Z</cp:lastPrinted>
  <dcterms:created xsi:type="dcterms:W3CDTF">2011-11-03T01:53:16Z</dcterms:created>
  <dcterms:modified xsi:type="dcterms:W3CDTF">2015-08-25T09:56:07Z</dcterms:modified>
</cp:coreProperties>
</file>